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autoCompressPictures="0"/>
  <bookViews>
    <workbookView xWindow="0" yWindow="0" windowWidth="15105" windowHeight="15255" tabRatio="670"/>
  </bookViews>
  <sheets>
    <sheet name="Main-rawdata 16 feb" sheetId="1" r:id="rId1"/>
    <sheet name="status 16feb" sheetId="2" r:id="rId2"/>
    <sheet name="rawdata 16feb" sheetId="3" r:id="rId3"/>
    <sheet name="coverage map data" sheetId="4" r:id="rId4"/>
    <sheet name="4.1- coverage graph" sheetId="6" r:id="rId5"/>
    <sheet name="4.25- education" sheetId="8" r:id="rId6"/>
    <sheet name="4.27 gender" sheetId="9" r:id="rId7"/>
    <sheet name="4.5- disaster prep" sheetId="10" r:id="rId8"/>
    <sheet name="4.2- average progress" sheetId="13" r:id="rId9"/>
  </sheets>
  <definedNames>
    <definedName name="_xlnm._FilterDatabase" localSheetId="0" hidden="1">'Main-rawdata 16 feb'!$A$2:$EV$2</definedName>
    <definedName name="_xlnm._FilterDatabase" localSheetId="1" hidden="1">'status 16feb'!$A$1:$I$232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90" i="1"/>
  <c r="X90"/>
  <c r="Q90"/>
  <c r="L90"/>
  <c r="G90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C89"/>
  <c r="M4" i="8"/>
  <c r="M5"/>
  <c r="M7"/>
  <c r="M6"/>
  <c r="D7" i="6"/>
  <c r="D6"/>
  <c r="D5"/>
  <c r="D4"/>
  <c r="D3"/>
  <c r="G35" i="1"/>
  <c r="L35"/>
  <c r="Q35"/>
  <c r="X35"/>
  <c r="AC35"/>
  <c r="AD35"/>
  <c r="X36"/>
  <c r="G4"/>
  <c r="L4"/>
  <c r="Q4"/>
  <c r="X4"/>
  <c r="AC4"/>
  <c r="AD4"/>
  <c r="G5"/>
  <c r="L5"/>
  <c r="Q5"/>
  <c r="X5"/>
  <c r="AC5"/>
  <c r="AD5"/>
  <c r="G6"/>
  <c r="L6"/>
  <c r="Q6"/>
  <c r="X6"/>
  <c r="AC6"/>
  <c r="AD6"/>
  <c r="G7"/>
  <c r="L7"/>
  <c r="Q7"/>
  <c r="X7"/>
  <c r="AC7"/>
  <c r="AD7"/>
  <c r="G8"/>
  <c r="L8"/>
  <c r="Q8"/>
  <c r="X8"/>
  <c r="AC8"/>
  <c r="AD8"/>
  <c r="G9"/>
  <c r="L9"/>
  <c r="Q9"/>
  <c r="X9"/>
  <c r="AC9"/>
  <c r="AD9"/>
  <c r="G10"/>
  <c r="L10"/>
  <c r="Q10"/>
  <c r="X10"/>
  <c r="AC10"/>
  <c r="AD10"/>
  <c r="G11"/>
  <c r="L11"/>
  <c r="Q11"/>
  <c r="X11"/>
  <c r="AC11"/>
  <c r="AD11"/>
  <c r="G12"/>
  <c r="L12"/>
  <c r="Q12"/>
  <c r="X12"/>
  <c r="AC12"/>
  <c r="AD12"/>
  <c r="G13"/>
  <c r="L13"/>
  <c r="Q13"/>
  <c r="X13"/>
  <c r="AC13"/>
  <c r="AD13"/>
  <c r="G14"/>
  <c r="L14"/>
  <c r="Q14"/>
  <c r="X14"/>
  <c r="AC14"/>
  <c r="AD14"/>
  <c r="G15"/>
  <c r="L15"/>
  <c r="Q15"/>
  <c r="X15"/>
  <c r="AC15"/>
  <c r="AD15"/>
  <c r="G16"/>
  <c r="L16"/>
  <c r="Q16"/>
  <c r="X16"/>
  <c r="AC16"/>
  <c r="AD16"/>
  <c r="G17"/>
  <c r="L17"/>
  <c r="Q17"/>
  <c r="X17"/>
  <c r="AC17"/>
  <c r="AD17"/>
  <c r="G18"/>
  <c r="L18"/>
  <c r="Q18"/>
  <c r="X18"/>
  <c r="AC18"/>
  <c r="AD18"/>
  <c r="G19"/>
  <c r="L19"/>
  <c r="Q19"/>
  <c r="X19"/>
  <c r="AC19"/>
  <c r="AD19"/>
  <c r="G20"/>
  <c r="L20"/>
  <c r="Q20"/>
  <c r="X20"/>
  <c r="AC20"/>
  <c r="AD20"/>
  <c r="G21"/>
  <c r="L21"/>
  <c r="Q21"/>
  <c r="X21"/>
  <c r="AC21"/>
  <c r="AD21"/>
  <c r="G22"/>
  <c r="L22"/>
  <c r="Q22"/>
  <c r="X22"/>
  <c r="AC22"/>
  <c r="AD22"/>
  <c r="G23"/>
  <c r="L23"/>
  <c r="Q23"/>
  <c r="X23"/>
  <c r="AC23"/>
  <c r="AD23"/>
  <c r="G24"/>
  <c r="L24"/>
  <c r="Q24"/>
  <c r="X24"/>
  <c r="AC24"/>
  <c r="AD24"/>
  <c r="G25"/>
  <c r="L25"/>
  <c r="Q25"/>
  <c r="X25"/>
  <c r="AC25"/>
  <c r="AD25"/>
  <c r="G26"/>
  <c r="L26"/>
  <c r="Q26"/>
  <c r="X26"/>
  <c r="AC26"/>
  <c r="AD26"/>
  <c r="G27"/>
  <c r="L27"/>
  <c r="Q27"/>
  <c r="X27"/>
  <c r="AC27"/>
  <c r="AD27"/>
  <c r="G28"/>
  <c r="L28"/>
  <c r="Q28"/>
  <c r="X28"/>
  <c r="AC28"/>
  <c r="AD28"/>
  <c r="G29"/>
  <c r="L29"/>
  <c r="Q29"/>
  <c r="X29"/>
  <c r="AC29"/>
  <c r="AD29"/>
  <c r="G30"/>
  <c r="L30"/>
  <c r="Q30"/>
  <c r="X30"/>
  <c r="AC30"/>
  <c r="AD30"/>
  <c r="G31"/>
  <c r="L31"/>
  <c r="Q31"/>
  <c r="X31"/>
  <c r="AC31"/>
  <c r="AD31"/>
  <c r="G32"/>
  <c r="L32"/>
  <c r="Q32"/>
  <c r="X32"/>
  <c r="AC32"/>
  <c r="AD32"/>
  <c r="G33"/>
  <c r="L33"/>
  <c r="Q33"/>
  <c r="X33"/>
  <c r="AC33"/>
  <c r="AD33"/>
  <c r="G34"/>
  <c r="L34"/>
  <c r="Q34"/>
  <c r="X34"/>
  <c r="AC34"/>
  <c r="AD34"/>
  <c r="G36"/>
  <c r="L36"/>
  <c r="Q36"/>
  <c r="AC36"/>
  <c r="AD36"/>
  <c r="G37"/>
  <c r="L37"/>
  <c r="Q37"/>
  <c r="X37"/>
  <c r="AC37"/>
  <c r="AD37"/>
  <c r="G38"/>
  <c r="L38"/>
  <c r="Q38"/>
  <c r="X38"/>
  <c r="AC38"/>
  <c r="AD38"/>
  <c r="G39"/>
  <c r="L39"/>
  <c r="Q39"/>
  <c r="X39"/>
  <c r="AC39"/>
  <c r="AD39"/>
  <c r="G40"/>
  <c r="L40"/>
  <c r="Q40"/>
  <c r="X40"/>
  <c r="AC40"/>
  <c r="AD40"/>
  <c r="G41"/>
  <c r="L41"/>
  <c r="Q41"/>
  <c r="X41"/>
  <c r="AC41"/>
  <c r="AD41"/>
  <c r="G42"/>
  <c r="L42"/>
  <c r="Q42"/>
  <c r="X42"/>
  <c r="AC42"/>
  <c r="AD42"/>
  <c r="G43"/>
  <c r="L43"/>
  <c r="Q43"/>
  <c r="X43"/>
  <c r="AC43"/>
  <c r="AD43"/>
  <c r="G44"/>
  <c r="L44"/>
  <c r="Q44"/>
  <c r="X44"/>
  <c r="AC44"/>
  <c r="AD44"/>
  <c r="G45"/>
  <c r="L45"/>
  <c r="Q45"/>
  <c r="X45"/>
  <c r="AC45"/>
  <c r="AD45"/>
  <c r="G46"/>
  <c r="L46"/>
  <c r="Q46"/>
  <c r="X46"/>
  <c r="AC46"/>
  <c r="AD46"/>
  <c r="G47"/>
  <c r="L47"/>
  <c r="Q47"/>
  <c r="X47"/>
  <c r="AC47"/>
  <c r="AD47"/>
  <c r="G48"/>
  <c r="L48"/>
  <c r="Q48"/>
  <c r="X48"/>
  <c r="AC48"/>
  <c r="AD48"/>
  <c r="G49"/>
  <c r="L49"/>
  <c r="Q49"/>
  <c r="X49"/>
  <c r="AC49"/>
  <c r="AD49"/>
  <c r="G50"/>
  <c r="L50"/>
  <c r="Q50"/>
  <c r="X50"/>
  <c r="AC50"/>
  <c r="AD50"/>
  <c r="G51"/>
  <c r="L51"/>
  <c r="Q51"/>
  <c r="X51"/>
  <c r="AC51"/>
  <c r="AD51"/>
  <c r="G52"/>
  <c r="L52"/>
  <c r="Q52"/>
  <c r="X52"/>
  <c r="AC52"/>
  <c r="AD52"/>
  <c r="G53"/>
  <c r="L53"/>
  <c r="Q53"/>
  <c r="X53"/>
  <c r="AC53"/>
  <c r="AD53"/>
  <c r="G54"/>
  <c r="L54"/>
  <c r="Q54"/>
  <c r="X54"/>
  <c r="AC54"/>
  <c r="AD54"/>
  <c r="G55"/>
  <c r="L55"/>
  <c r="Q55"/>
  <c r="X55"/>
  <c r="AC55"/>
  <c r="AD55"/>
  <c r="G56"/>
  <c r="L56"/>
  <c r="Q56"/>
  <c r="X56"/>
  <c r="AC56"/>
  <c r="AD56"/>
  <c r="G57"/>
  <c r="L57"/>
  <c r="Q57"/>
  <c r="X57"/>
  <c r="AC57"/>
  <c r="AD57"/>
  <c r="G58"/>
  <c r="L58"/>
  <c r="Q58"/>
  <c r="X58"/>
  <c r="AC58"/>
  <c r="AD58"/>
  <c r="G59"/>
  <c r="L59"/>
  <c r="Q59"/>
  <c r="X59"/>
  <c r="AC59"/>
  <c r="AD59"/>
  <c r="G60"/>
  <c r="L60"/>
  <c r="Q60"/>
  <c r="X60"/>
  <c r="AC60"/>
  <c r="AD60"/>
  <c r="G61"/>
  <c r="L61"/>
  <c r="Q61"/>
  <c r="X61"/>
  <c r="AC61"/>
  <c r="AD61"/>
  <c r="G62"/>
  <c r="L62"/>
  <c r="Q62"/>
  <c r="X62"/>
  <c r="AC62"/>
  <c r="AD62"/>
  <c r="G63"/>
  <c r="L63"/>
  <c r="Q63"/>
  <c r="X63"/>
  <c r="AC63"/>
  <c r="AD63"/>
  <c r="G64"/>
  <c r="L64"/>
  <c r="Q64"/>
  <c r="X64"/>
  <c r="AC64"/>
  <c r="AD64"/>
  <c r="G65"/>
  <c r="L65"/>
  <c r="Q65"/>
  <c r="X65"/>
  <c r="AC65"/>
  <c r="AD65"/>
  <c r="G66"/>
  <c r="L66"/>
  <c r="Q66"/>
  <c r="X66"/>
  <c r="AC66"/>
  <c r="AD66"/>
  <c r="G67"/>
  <c r="L67"/>
  <c r="Q67"/>
  <c r="X67"/>
  <c r="AC67"/>
  <c r="AD67"/>
  <c r="G68"/>
  <c r="L68"/>
  <c r="Q68"/>
  <c r="X68"/>
  <c r="AC68"/>
  <c r="AD68"/>
  <c r="G69"/>
  <c r="L69"/>
  <c r="Q69"/>
  <c r="X69"/>
  <c r="AC69"/>
  <c r="AD69"/>
  <c r="G70"/>
  <c r="L70"/>
  <c r="Q70"/>
  <c r="X70"/>
  <c r="AC70"/>
  <c r="AD70"/>
  <c r="G71"/>
  <c r="L71"/>
  <c r="Q71"/>
  <c r="X71"/>
  <c r="AC71"/>
  <c r="AD71"/>
  <c r="G72"/>
  <c r="L72"/>
  <c r="Q72"/>
  <c r="X72"/>
  <c r="AC72"/>
  <c r="AD72"/>
  <c r="G73"/>
  <c r="L73"/>
  <c r="Q73"/>
  <c r="X73"/>
  <c r="AC73"/>
  <c r="AD73"/>
  <c r="G74"/>
  <c r="L74"/>
  <c r="Q74"/>
  <c r="X74"/>
  <c r="AC74"/>
  <c r="AD74"/>
  <c r="G75"/>
  <c r="L75"/>
  <c r="Q75"/>
  <c r="X75"/>
  <c r="AC75"/>
  <c r="AD75"/>
  <c r="G76"/>
  <c r="L76"/>
  <c r="Q76"/>
  <c r="X76"/>
  <c r="AC76"/>
  <c r="AD76"/>
  <c r="G77"/>
  <c r="L77"/>
  <c r="Q77"/>
  <c r="X77"/>
  <c r="AC77"/>
  <c r="AD77"/>
  <c r="G78"/>
  <c r="L78"/>
  <c r="Q78"/>
  <c r="X78"/>
  <c r="AC78"/>
  <c r="AD78"/>
  <c r="G79"/>
  <c r="L79"/>
  <c r="Q79"/>
  <c r="X79"/>
  <c r="AC79"/>
  <c r="AD79"/>
  <c r="G80"/>
  <c r="L80"/>
  <c r="Q80"/>
  <c r="X80"/>
  <c r="AC80"/>
  <c r="AD80"/>
  <c r="G81"/>
  <c r="L81"/>
  <c r="Q81"/>
  <c r="X81"/>
  <c r="AC81"/>
  <c r="AD81"/>
  <c r="G82"/>
  <c r="L82"/>
  <c r="Q82"/>
  <c r="X82"/>
  <c r="AC82"/>
  <c r="AD82"/>
  <c r="G83"/>
  <c r="L83"/>
  <c r="Q83"/>
  <c r="X83"/>
  <c r="AC83"/>
  <c r="AD83"/>
  <c r="G84"/>
  <c r="L84"/>
  <c r="Q84"/>
  <c r="X84"/>
  <c r="AC84"/>
  <c r="AD84"/>
  <c r="G3"/>
  <c r="L3"/>
  <c r="Q3"/>
  <c r="X3"/>
  <c r="AC3"/>
  <c r="AD3"/>
</calcChain>
</file>

<file path=xl/sharedStrings.xml><?xml version="1.0" encoding="utf-8"?>
<sst xmlns="http://schemas.openxmlformats.org/spreadsheetml/2006/main" count="17119" uniqueCount="593">
  <si>
    <t xml:space="preserve">ISO 3 </t>
  </si>
  <si>
    <t>P1-C1</t>
  </si>
  <si>
    <t>P1-C2</t>
  </si>
  <si>
    <t>P1-C3</t>
  </si>
  <si>
    <t>P1-C4</t>
  </si>
  <si>
    <t>P2-C1</t>
  </si>
  <si>
    <t>P2-C2</t>
  </si>
  <si>
    <t>P2-C3</t>
  </si>
  <si>
    <t>P2-C4</t>
  </si>
  <si>
    <t>P3-C1</t>
  </si>
  <si>
    <t>P3-C2</t>
  </si>
  <si>
    <t>P3-C3</t>
  </si>
  <si>
    <t>P3-C4</t>
  </si>
  <si>
    <t>P4-C1</t>
  </si>
  <si>
    <t>P4-C2</t>
  </si>
  <si>
    <t>P4-C3</t>
  </si>
  <si>
    <t>P4-C4</t>
  </si>
  <si>
    <t>P4-C5</t>
  </si>
  <si>
    <t>P4-C6</t>
  </si>
  <si>
    <t>P5-C1</t>
  </si>
  <si>
    <t>P5-C2</t>
  </si>
  <si>
    <t>P5-C3</t>
  </si>
  <si>
    <t>P5-C4</t>
  </si>
  <si>
    <t>PA1-C1: Is DRR included in development plans and strategies?</t>
  </si>
  <si>
    <t>PA1-C1: National development plan</t>
  </si>
  <si>
    <t>PA1-C1: Sector strategies and plans</t>
  </si>
  <si>
    <t>PA1-C1: Climate change policy and strategy</t>
  </si>
  <si>
    <t>PA1-C1: Poverty reduction strategy papers</t>
  </si>
  <si>
    <t>PA1-C1: Common Country Assessments (CCA)/ UN Development Assistance Framework (UNDAF)</t>
  </si>
  <si>
    <t>PA1-C2: Is there a specific allocation of budget for DRR in the national budget?</t>
  </si>
  <si>
    <t>PA1-C2: % allocated from national budget</t>
  </si>
  <si>
    <t>PA1-C2: USD allocated from overseas development assistance fund</t>
  </si>
  <si>
    <t>PA1-C2: USD allocated to hazard proofing sectoral development investments (e.g transport, agriculture, infrastructure)</t>
  </si>
  <si>
    <t>PA1-C2: USD allocated to stand alone DRR investments (e.g. DRR institutions, risk assessments, early warning systems)</t>
  </si>
  <si>
    <t>PA1-C2: USD allocated to disaster proofing post disaster reconstruction</t>
  </si>
  <si>
    <t>PA1-C3: Do local governments have legal responsibility and budget allocations for DRR?</t>
  </si>
  <si>
    <t>PA1-C3: Legislation</t>
  </si>
  <si>
    <t>PA1-C3: Budget allocations for DRR to local government</t>
  </si>
  <si>
    <t>PA1-C4: Are civil society organisations , national planning institutions, key economic and development sector organisations represented in the national platform?</t>
  </si>
  <si>
    <t>PA1-C4: civil society members (specify absolute number)</t>
  </si>
  <si>
    <t>PA1-C4: sectoral organisations (specify absolute number)</t>
  </si>
  <si>
    <t>PA1-C4: womens organisations participating in national platform (specify absolute number)</t>
  </si>
  <si>
    <t>PA2-C1: Is there a national multi-hazard risk assessment available to inform planning and development decisions?</t>
  </si>
  <si>
    <t>PA2-C1: Multi-hazard risk assessment</t>
  </si>
  <si>
    <t>PA2-C1: % of schools and hospitals assessed</t>
  </si>
  <si>
    <t>PA2-C1: schools not safe from disasters (specify absolute number)</t>
  </si>
  <si>
    <t>PA2-C1: Gender disaggregated vulnerability and capacity assessments</t>
  </si>
  <si>
    <t>PA2-C1: Agreed national standards for multi hazard risk assessments</t>
  </si>
  <si>
    <t>PA2-C2: Are disaster losses systematically reported, monitored and analysed?</t>
  </si>
  <si>
    <t>PA2-C2: Disaster loss database</t>
  </si>
  <si>
    <t>PA2-C2: Reports generated and used in planning</t>
  </si>
  <si>
    <t>PA2-C3: Do risk prone communities receive timely and understandable warnings of impending hazard events?</t>
  </si>
  <si>
    <t>PA2-C3: Early warnings acted on effectively</t>
  </si>
  <si>
    <t>PA2-C3: Local level preparedness</t>
  </si>
  <si>
    <t>PA2-C3: Communication systems and protocols</t>
  </si>
  <si>
    <t>PA2-C3: Active involvement of media in early warning dissemination</t>
  </si>
  <si>
    <t>PA2-C4: Does your country participate in regional or sub-regional DRR programmes or projects?</t>
  </si>
  <si>
    <t>PA2-C4: Programmes and projects addressing trans-boundary issues</t>
  </si>
  <si>
    <t>PA2-C4: Regional and sub-regional strategies and frameworks</t>
  </si>
  <si>
    <t>PA2-C4: Regional or sub-regional monitoring and reporting mechanisms</t>
  </si>
  <si>
    <t>PA2-C4: Action plans addressing trans-boundary issues</t>
  </si>
  <si>
    <t>PA3-C1: Is there a national disaster information system publicly available?</t>
  </si>
  <si>
    <t>PA3-C1: Web page of national disaster information system</t>
  </si>
  <si>
    <t>PA3-C1: Established mechanisms for accessing DRR information</t>
  </si>
  <si>
    <t>PA3-C2: Is DRR included in the national educational curriculum?</t>
  </si>
  <si>
    <t>PA3-C2: Primary school curriculum</t>
  </si>
  <si>
    <t>PA3-C2: Secondary school curriculum</t>
  </si>
  <si>
    <t>PA3-C2: University curriculum</t>
  </si>
  <si>
    <t>PA3-C2: Professional DRR education programmes</t>
  </si>
  <si>
    <t>PA3-C3: Is DRR included in the national scientific applied-research agenda/budget?</t>
  </si>
  <si>
    <t>PA3-C3: Research outputs, products or studies</t>
  </si>
  <si>
    <t>PA3-C3: Research programmes and projects</t>
  </si>
  <si>
    <t>PA3-C3: Studies on the economic costs and benefits of DRR</t>
  </si>
  <si>
    <t>PA3-C4: Do public education campaigns on DRR reach risk-prone communities?</t>
  </si>
  <si>
    <t>PA3-C4: Public education campaigns.</t>
  </si>
  <si>
    <t>PA3-C4: Training of local government</t>
  </si>
  <si>
    <t>PA3-C4: Availability of information on DRR practices at the community level</t>
  </si>
  <si>
    <t>PA4-C1: Is there a mechanism in place to protect and restore regulatory ecosystem services? (associated with wet lands, mangroves, forests etc)</t>
  </si>
  <si>
    <t>PA4-C1: Protected areas legislation</t>
  </si>
  <si>
    <t>PA4-C1: Payment for ecosystem services (PES)</t>
  </si>
  <si>
    <t>PA4-C1: Integrated planning (for example coastal zone management)</t>
  </si>
  <si>
    <t>PA4-C1: Environmental impacts assessments (EIAs)</t>
  </si>
  <si>
    <t>PA4-C1: Climate change adaptation projects and programmes</t>
  </si>
  <si>
    <t>PA4-C2: Do social safety nets exist to increase the resilience of risk prone households and communities?</t>
  </si>
  <si>
    <t>PA4-C2: Crop and property insurance</t>
  </si>
  <si>
    <t>PA4-C2: Employment guarantee schemes</t>
  </si>
  <si>
    <t>PA4-C2: Conditional cash transfers</t>
  </si>
  <si>
    <t>PA4-C2: DRR aligned poverty reduction, welfare policy and programmes</t>
  </si>
  <si>
    <t>PA4-C2: Microfinance</t>
  </si>
  <si>
    <t>PA4-C2: Micro insurance</t>
  </si>
  <si>
    <t>PA4-C3: Are the costs and benefits of DRR incorporated into the planning of public investment?</t>
  </si>
  <si>
    <t>PA4-C3: National and sectoral public investment systems incorporating DRR.</t>
  </si>
  <si>
    <t>PA4-C3: Investments in retrofitting infrastructures including schools and hospitals</t>
  </si>
  <si>
    <t>PA4-C4: Is there investment to reduce the risk of vulnerable urban settlements?</t>
  </si>
  <si>
    <t>PA4-C4: Investment in drainage infrastructure in flood prone areas</t>
  </si>
  <si>
    <t>PA4-C4: Slope stabilisation in landslide prone areas</t>
  </si>
  <si>
    <t>PA4-C4: Training of masons on safe construction technology</t>
  </si>
  <si>
    <t>PA4-C4: Provision of safe land for low income households and communities</t>
  </si>
  <si>
    <t>PA4-C5: Do post-disaster recovery programmes explicitly incorporate and budget for DRR?</t>
  </si>
  <si>
    <t>PA4-C5: % of recovery and reconstruction funds assigned to DRR</t>
  </si>
  <si>
    <t>PA4-C5: Measures taken to address gender based issues in recovery</t>
  </si>
  <si>
    <t>PA4-C6: Are the impacts of major development projects on disaster risk assessed?</t>
  </si>
  <si>
    <t>PA4-C6: Assessments of impact of projects such as dams, irrigation schemes, highways, mining, tourist developments etc on disaster risk</t>
  </si>
  <si>
    <t>PA4-C6: Impacts of disaster risk taken account in Environment Impact Assessment (EIA)</t>
  </si>
  <si>
    <t>PA5-C1: Are there national programmes or policies to make schools and health facilities safe in emergencies?</t>
  </si>
  <si>
    <t>PA5-C1: Policies and programmes for school and hospital safety</t>
  </si>
  <si>
    <t>PA5-C1: Training and mock drills in school and hospitals for emergency preparedness</t>
  </si>
  <si>
    <t>PA5-C2: Are the contingency plans, procedures and resources in place to deal with a major disaster?</t>
  </si>
  <si>
    <t>PA5-C2: Contingency plans with gender sensitivities</t>
  </si>
  <si>
    <t>PA5-C2: Operations and communications centre</t>
  </si>
  <si>
    <t>PA5-C2: Search and rescue teams</t>
  </si>
  <si>
    <t>PA5-C2: Stockpiles of relief supplies</t>
  </si>
  <si>
    <t>PA5-C2: Shelters</t>
  </si>
  <si>
    <t>PA5-C2: Secure medical facilities</t>
  </si>
  <si>
    <t>PA5-C2: Dedicated provision for women in relief, shelter and emergency medical facilities</t>
  </si>
  <si>
    <t>PA5-C3: Are financial arrangements in place to deal with major disaster?</t>
  </si>
  <si>
    <t>PA5-C3: National contingency funds</t>
  </si>
  <si>
    <t>PA5-C3: Catastrophe insurance facilities</t>
  </si>
  <si>
    <t>PA5-C3: Catastrophe bonds</t>
  </si>
  <si>
    <t>PA5-C4: Has an agreed method and procedure been adopted to assess damage, loss and needs when disasters occur?</t>
  </si>
  <si>
    <t>PA5-C4: Damage and loss assessment methodologies and capacities available</t>
  </si>
  <si>
    <t>PA5-C4: Post disaster need assessment methodologies</t>
  </si>
  <si>
    <t>PA5-C4: Post disaster needs assessment methodologies include guidance on gender aspects</t>
  </si>
  <si>
    <t>PA5-C4: Identified and trained human resources</t>
  </si>
  <si>
    <t>Country name</t>
  </si>
  <si>
    <t>HDR 2009 - High human development</t>
  </si>
  <si>
    <t>HDR 2009 - Low human development</t>
  </si>
  <si>
    <t>HDR 2009 - Medium human development</t>
  </si>
  <si>
    <t>HDR 2009 - Very high human development</t>
  </si>
  <si>
    <t>WB - East Asia and Pacific</t>
  </si>
  <si>
    <t>WB - Europe and Central Asia</t>
  </si>
  <si>
    <t>WB - High-income economies</t>
  </si>
  <si>
    <t>WB - High-income OECD members</t>
  </si>
  <si>
    <t>WB - Latin America &amp; the Caribbean</t>
  </si>
  <si>
    <t>WB - Low-income economies</t>
  </si>
  <si>
    <t>WB - Lower-middle-income economies</t>
  </si>
  <si>
    <t>WB - Middle East and North Africa</t>
  </si>
  <si>
    <t>WB - South Asia</t>
  </si>
  <si>
    <t>WB - Sub-Saharan Africa</t>
  </si>
  <si>
    <t>WB - Upper-middle-income economies</t>
  </si>
  <si>
    <t>Africa</t>
  </si>
  <si>
    <t>Americas</t>
  </si>
  <si>
    <t>Asia</t>
  </si>
  <si>
    <t>Europe</t>
  </si>
  <si>
    <t>Oceania</t>
  </si>
  <si>
    <t>DZA</t>
  </si>
  <si>
    <t>Yes</t>
  </si>
  <si>
    <t>No</t>
  </si>
  <si>
    <t>xxx</t>
  </si>
  <si>
    <t>not complete</t>
  </si>
  <si>
    <t>1 (CRA)</t>
  </si>
  <si>
    <t>Algeria</t>
  </si>
  <si>
    <t>AIA</t>
  </si>
  <si>
    <t>20-40 (Estimate)</t>
  </si>
  <si>
    <t>Anguilla</t>
  </si>
  <si>
    <t>ATG</t>
  </si>
  <si>
    <t>Antigua and Barbuda</t>
  </si>
  <si>
    <t>ARG</t>
  </si>
  <si>
    <t>Argentina</t>
  </si>
  <si>
    <t>ARM</t>
  </si>
  <si>
    <t>Armenia</t>
  </si>
  <si>
    <t>AUS</t>
  </si>
  <si>
    <t>-</t>
  </si>
  <si>
    <t>Australia</t>
  </si>
  <si>
    <t>BHR</t>
  </si>
  <si>
    <t>all</t>
  </si>
  <si>
    <t>Bahrain</t>
  </si>
  <si>
    <t>BRB</t>
  </si>
  <si>
    <t>Barbados</t>
  </si>
  <si>
    <t>BTN</t>
  </si>
  <si>
    <t>34 million (Nu.)</t>
  </si>
  <si>
    <t>Bhutan</t>
  </si>
  <si>
    <t>BOL</t>
  </si>
  <si>
    <t>0,15% TGN</t>
  </si>
  <si>
    <t>2 Millones</t>
  </si>
  <si>
    <t>1 Millon</t>
  </si>
  <si>
    <t>muy bajo</t>
  </si>
  <si>
    <t>Bolivia</t>
  </si>
  <si>
    <t>BWA</t>
  </si>
  <si>
    <t>Botswana</t>
  </si>
  <si>
    <t>BRA</t>
  </si>
  <si>
    <t>Brazil</t>
  </si>
  <si>
    <t>VGB</t>
  </si>
  <si>
    <t>British Virgin Islands</t>
  </si>
  <si>
    <t>BFA</t>
  </si>
  <si>
    <t>Burkina Faso</t>
  </si>
  <si>
    <t>BDI</t>
  </si>
  <si>
    <t>CRB, Action Ceinture Verte, REJA, etc</t>
  </si>
  <si>
    <t>OXFAM-NOVIB, CONCERN, UNICEF, PNUD,OMS,  FAO, PAM, CARE INTERNATIONALE, ACTION-AID, FOOD FOR THE HUNGRY, etc</t>
  </si>
  <si>
    <t xml:space="preserve">ADDF, ABUBEF, CAFOB, CDF </t>
  </si>
  <si>
    <t>Pas encore évaluées</t>
  </si>
  <si>
    <t>Faible</t>
  </si>
  <si>
    <t>Burundi</t>
  </si>
  <si>
    <t>CAN</t>
  </si>
  <si>
    <t>N/A</t>
  </si>
  <si>
    <t>Canada</t>
  </si>
  <si>
    <t>CYM</t>
  </si>
  <si>
    <t>Cayman Islands</t>
  </si>
  <si>
    <t>CHL</t>
  </si>
  <si>
    <t>No evaluado</t>
  </si>
  <si>
    <t>No Evaluado</t>
  </si>
  <si>
    <t>Chile</t>
  </si>
  <si>
    <t>CHN</t>
  </si>
  <si>
    <t>China</t>
  </si>
  <si>
    <t>COL</t>
  </si>
  <si>
    <t>0,115%</t>
  </si>
  <si>
    <t>USD$17.000.000.oo</t>
  </si>
  <si>
    <t>USD$1.135.00.oo</t>
  </si>
  <si>
    <t>Colombia</t>
  </si>
  <si>
    <t>COM</t>
  </si>
  <si>
    <t>Comoros</t>
  </si>
  <si>
    <t>CRI</t>
  </si>
  <si>
    <t>Costa Rica</t>
  </si>
  <si>
    <t>CIV</t>
  </si>
  <si>
    <t>Côte d'Ivoire</t>
  </si>
  <si>
    <t>HRV</t>
  </si>
  <si>
    <t>Croatia</t>
  </si>
  <si>
    <t>CUB</t>
  </si>
  <si>
    <t>s/i</t>
  </si>
  <si>
    <t>11 200 000</t>
  </si>
  <si>
    <t>Cuba</t>
  </si>
  <si>
    <t>CZE</t>
  </si>
  <si>
    <t>unknown level</t>
  </si>
  <si>
    <t>changing level each year</t>
  </si>
  <si>
    <t>unknown</t>
  </si>
  <si>
    <t>Czech Republic</t>
  </si>
  <si>
    <t>DOM</t>
  </si>
  <si>
    <t>Dominican Republic</t>
  </si>
  <si>
    <t>ECU</t>
  </si>
  <si>
    <t xml:space="preserve">si </t>
  </si>
  <si>
    <t>si</t>
  </si>
  <si>
    <t>Ecuador</t>
  </si>
  <si>
    <t>EGY</t>
  </si>
  <si>
    <t>Egypt</t>
  </si>
  <si>
    <t>SLV</t>
  </si>
  <si>
    <t>El Salvador</t>
  </si>
  <si>
    <t>FIN</t>
  </si>
  <si>
    <t>Finland</t>
  </si>
  <si>
    <t>FRA</t>
  </si>
  <si>
    <t>France</t>
  </si>
  <si>
    <t>DEU</t>
  </si>
  <si>
    <t>Germany</t>
  </si>
  <si>
    <t>GHA</t>
  </si>
  <si>
    <t>Ghana</t>
  </si>
  <si>
    <t>GTM</t>
  </si>
  <si>
    <t>Guatemala</t>
  </si>
  <si>
    <t>HND</t>
  </si>
  <si>
    <t>0-Q08%</t>
  </si>
  <si>
    <t>Honduras</t>
  </si>
  <si>
    <t>IND</t>
  </si>
  <si>
    <t>India</t>
  </si>
  <si>
    <t>IDN</t>
  </si>
  <si>
    <t>Indonesia</t>
  </si>
  <si>
    <t>KGZ</t>
  </si>
  <si>
    <t>Kyrgyzstan</t>
  </si>
  <si>
    <t>LSO</t>
  </si>
  <si>
    <t>Lesotho</t>
  </si>
  <si>
    <t>MDG</t>
  </si>
  <si>
    <t>Madagascar</t>
  </si>
  <si>
    <t>MWI</t>
  </si>
  <si>
    <t>Malawi</t>
  </si>
  <si>
    <t>MDV</t>
  </si>
  <si>
    <t>Maldives</t>
  </si>
  <si>
    <t>MUS</t>
  </si>
  <si>
    <t>adhoc</t>
  </si>
  <si>
    <t>Mauritius</t>
  </si>
  <si>
    <t>MEX</t>
  </si>
  <si>
    <t>12.13% / 5.56%</t>
  </si>
  <si>
    <t>Mexico</t>
  </si>
  <si>
    <t>MDA</t>
  </si>
  <si>
    <t>Moldova</t>
  </si>
  <si>
    <t>MCO</t>
  </si>
  <si>
    <t>Monaco</t>
  </si>
  <si>
    <t>MAR</t>
  </si>
  <si>
    <t>Morocco</t>
  </si>
  <si>
    <t>MMR</t>
  </si>
  <si>
    <t>Myanmar</t>
  </si>
  <si>
    <t>NAM</t>
  </si>
  <si>
    <t>TBA</t>
  </si>
  <si>
    <t>Namibia</t>
  </si>
  <si>
    <t>NPL</t>
  </si>
  <si>
    <t>Nepal</t>
  </si>
  <si>
    <t>NZL</t>
  </si>
  <si>
    <t>Not aggregated:</t>
  </si>
  <si>
    <t>NA</t>
  </si>
  <si>
    <t>Not aggregated</t>
  </si>
  <si>
    <t>New Zealand</t>
  </si>
  <si>
    <t>NIC</t>
  </si>
  <si>
    <t>Nicaragua</t>
  </si>
  <si>
    <t>NGA</t>
  </si>
  <si>
    <t>Less than 5</t>
  </si>
  <si>
    <t>Nigeria</t>
  </si>
  <si>
    <t>NOR</t>
  </si>
  <si>
    <t>Norway</t>
  </si>
  <si>
    <t>PSE</t>
  </si>
  <si>
    <t>12 million</t>
  </si>
  <si>
    <t>Palestinian Territory, Occupied</t>
  </si>
  <si>
    <t>PAN</t>
  </si>
  <si>
    <t>NO</t>
  </si>
  <si>
    <t>Panama</t>
  </si>
  <si>
    <t>PRY</t>
  </si>
  <si>
    <t>Organizaciones No Gubernamentales</t>
  </si>
  <si>
    <t>Universidades Nacionales y Privadas</t>
  </si>
  <si>
    <t>Secretaria de la Mujer</t>
  </si>
  <si>
    <t>Paraguay</t>
  </si>
  <si>
    <t>PER</t>
  </si>
  <si>
    <t>Peru</t>
  </si>
  <si>
    <t>POL</t>
  </si>
  <si>
    <t>&lt;1</t>
  </si>
  <si>
    <t>Poland</t>
  </si>
  <si>
    <t>PRT</t>
  </si>
  <si>
    <t>Portugal</t>
  </si>
  <si>
    <t>ROU</t>
  </si>
  <si>
    <t>Romania</t>
  </si>
  <si>
    <t>KNA</t>
  </si>
  <si>
    <t>Saint Kitts and Nevis</t>
  </si>
  <si>
    <t>LCA</t>
  </si>
  <si>
    <t>Unknown</t>
  </si>
  <si>
    <t>Saint Lucia</t>
  </si>
  <si>
    <t>SEN</t>
  </si>
  <si>
    <t>Senegal</t>
  </si>
  <si>
    <t>SYC</t>
  </si>
  <si>
    <t>Seychelles</t>
  </si>
  <si>
    <t>SLE</t>
  </si>
  <si>
    <t>Sierra Leone</t>
  </si>
  <si>
    <t>LKA</t>
  </si>
  <si>
    <t>102.2 min</t>
  </si>
  <si>
    <t>63.8 min</t>
  </si>
  <si>
    <t>6.7 min</t>
  </si>
  <si>
    <t>67 min</t>
  </si>
  <si>
    <t>Sri Lanka</t>
  </si>
  <si>
    <t>SWE</t>
  </si>
  <si>
    <t>Sweden</t>
  </si>
  <si>
    <t>CHE</t>
  </si>
  <si>
    <t>Switzerland</t>
  </si>
  <si>
    <t>SYR</t>
  </si>
  <si>
    <t>Syrian Arab Republic</t>
  </si>
  <si>
    <t>TZA</t>
  </si>
  <si>
    <t>Tanzania, United Rep of</t>
  </si>
  <si>
    <t>TLS</t>
  </si>
  <si>
    <t>Less than 1</t>
  </si>
  <si>
    <t>3.000.000</t>
  </si>
  <si>
    <t>1.392.000</t>
  </si>
  <si>
    <t>2.860.300</t>
  </si>
  <si>
    <t>&gt;1</t>
  </si>
  <si>
    <t>Timor-Leste</t>
  </si>
  <si>
    <t>TGO</t>
  </si>
  <si>
    <t>Togo</t>
  </si>
  <si>
    <t>TUR</t>
  </si>
  <si>
    <t>Turkey</t>
  </si>
  <si>
    <t>TCA</t>
  </si>
  <si>
    <t>80-85</t>
  </si>
  <si>
    <t>Turks and Caicos Islands</t>
  </si>
  <si>
    <t>USA</t>
  </si>
  <si>
    <t>United States of America</t>
  </si>
  <si>
    <t>URY</t>
  </si>
  <si>
    <t>Uruguay</t>
  </si>
  <si>
    <t>VNM</t>
  </si>
  <si>
    <t xml:space="preserve">Not available: </t>
  </si>
  <si>
    <t>Not available</t>
  </si>
  <si>
    <t xml:space="preserve">Not applicable: </t>
  </si>
  <si>
    <t>Viet Nam</t>
  </si>
  <si>
    <t>YEM</t>
  </si>
  <si>
    <t>Yemen</t>
  </si>
  <si>
    <t>ZMB</t>
  </si>
  <si>
    <t>Zambia</t>
  </si>
  <si>
    <t>P1-Avg</t>
  </si>
  <si>
    <t>P2- Avg</t>
  </si>
  <si>
    <t>P3- Avg</t>
  </si>
  <si>
    <t>P4-Avg</t>
  </si>
  <si>
    <t>P5- Avg</t>
  </si>
  <si>
    <t>Avg - All Priority</t>
  </si>
  <si>
    <t>Country</t>
  </si>
  <si>
    <t>Status</t>
  </si>
  <si>
    <t>Completed</t>
  </si>
  <si>
    <t>--</t>
  </si>
  <si>
    <t>Angola</t>
  </si>
  <si>
    <t>Not started</t>
  </si>
  <si>
    <t>Benin</t>
  </si>
  <si>
    <t>Cameroon</t>
  </si>
  <si>
    <t>Cape Verde</t>
  </si>
  <si>
    <t>On-going</t>
  </si>
  <si>
    <t>Central African Republic</t>
  </si>
  <si>
    <t>Chad</t>
  </si>
  <si>
    <t>Congo, Dem Rep of the</t>
  </si>
  <si>
    <t>Congo, Rep of the</t>
  </si>
  <si>
    <t>Djibouti</t>
  </si>
  <si>
    <t>Equatorial Guinea</t>
  </si>
  <si>
    <t>Eritrea</t>
  </si>
  <si>
    <t>Ethiopia</t>
  </si>
  <si>
    <t>Gabon</t>
  </si>
  <si>
    <t>Gambia</t>
  </si>
  <si>
    <t>Guinea</t>
  </si>
  <si>
    <t>Guinea-Bissau</t>
  </si>
  <si>
    <t>Kenya</t>
  </si>
  <si>
    <t>Liberia</t>
  </si>
  <si>
    <t>Libyan Arab Jamahiriya</t>
  </si>
  <si>
    <t>Mali</t>
  </si>
  <si>
    <t>Mauritania</t>
  </si>
  <si>
    <t>Mayotte</t>
  </si>
  <si>
    <t>No focal point</t>
  </si>
  <si>
    <t>Mozambique</t>
  </si>
  <si>
    <t>Niger</t>
  </si>
  <si>
    <t>Réunion</t>
  </si>
  <si>
    <t>Rwanda</t>
  </si>
  <si>
    <t>Saint Helena</t>
  </si>
  <si>
    <t>Sao Tome and Principe</t>
  </si>
  <si>
    <t>Somalia</t>
  </si>
  <si>
    <t>South Africa</t>
  </si>
  <si>
    <t>Sudan</t>
  </si>
  <si>
    <t>Swaziland</t>
  </si>
  <si>
    <t>Tunisia</t>
  </si>
  <si>
    <t>Uganda</t>
  </si>
  <si>
    <t>Western Sahara</t>
  </si>
  <si>
    <t>Zimbabwe</t>
  </si>
  <si>
    <t>Aruba</t>
  </si>
  <si>
    <t>Bahamas</t>
  </si>
  <si>
    <t>Belize</t>
  </si>
  <si>
    <t>Bermuda</t>
  </si>
  <si>
    <t>Dominica</t>
  </si>
  <si>
    <t>Falkland Islands (Malvinas)</t>
  </si>
  <si>
    <t>French Guiana</t>
  </si>
  <si>
    <t>Greenland</t>
  </si>
  <si>
    <t>Grenada</t>
  </si>
  <si>
    <t>Guadeloupe</t>
  </si>
  <si>
    <t>Guyana</t>
  </si>
  <si>
    <t>Haiti</t>
  </si>
  <si>
    <t>Jamaica</t>
  </si>
  <si>
    <t>Martinique</t>
  </si>
  <si>
    <t>Montserrat</t>
  </si>
  <si>
    <t>Netherlands Antilles</t>
  </si>
  <si>
    <t>Puerto Rico</t>
  </si>
  <si>
    <t>Saint Barthélemy</t>
  </si>
  <si>
    <t>Saint Pierre and Miquelon</t>
  </si>
  <si>
    <t>Saint Vincent and the Grenadines</t>
  </si>
  <si>
    <t>Suriname</t>
  </si>
  <si>
    <t>Trinidad and Tobago</t>
  </si>
  <si>
    <t>United States Virgin Islands</t>
  </si>
  <si>
    <t>Venezuela, Bolivarian Rep of</t>
  </si>
  <si>
    <t>Afghanistan</t>
  </si>
  <si>
    <t>Azerbaijan</t>
  </si>
  <si>
    <t>Bangladesh</t>
  </si>
  <si>
    <t>Brunei Darussalam</t>
  </si>
  <si>
    <t>Cambodia</t>
  </si>
  <si>
    <t>Cyprus</t>
  </si>
  <si>
    <t>Georgia</t>
  </si>
  <si>
    <t>Iran, Islamic Rep of</t>
  </si>
  <si>
    <t>Iraq</t>
  </si>
  <si>
    <t>Israel</t>
  </si>
  <si>
    <t>Japan</t>
  </si>
  <si>
    <t>Jordan</t>
  </si>
  <si>
    <t>Kazakhstan</t>
  </si>
  <si>
    <t>Korea, Dem People's Rep of</t>
  </si>
  <si>
    <t>Korea, Rep of</t>
  </si>
  <si>
    <t>Kuwait</t>
  </si>
  <si>
    <t>Lao People's Democratic Republic</t>
  </si>
  <si>
    <t>Lebanon</t>
  </si>
  <si>
    <t>Macao</t>
  </si>
  <si>
    <t>Malaysia</t>
  </si>
  <si>
    <t>Mongolia</t>
  </si>
  <si>
    <t>Oman</t>
  </si>
  <si>
    <t>Pakistan</t>
  </si>
  <si>
    <t>Philippines</t>
  </si>
  <si>
    <t>Qatar</t>
  </si>
  <si>
    <t>Saudi Arabia</t>
  </si>
  <si>
    <t>Singapore</t>
  </si>
  <si>
    <t>Taiwan (China)</t>
  </si>
  <si>
    <t>Tajikistan</t>
  </si>
  <si>
    <t>Thailand</t>
  </si>
  <si>
    <t>Turkmenistan</t>
  </si>
  <si>
    <t>United Arab Emirates</t>
  </si>
  <si>
    <t>Uzbekistan</t>
  </si>
  <si>
    <t>Albania</t>
  </si>
  <si>
    <t>Andorra</t>
  </si>
  <si>
    <t>Austria</t>
  </si>
  <si>
    <t>Belarus</t>
  </si>
  <si>
    <t>Belgium</t>
  </si>
  <si>
    <t>Bosnia and Herzegovina</t>
  </si>
  <si>
    <t>Bulgaria</t>
  </si>
  <si>
    <t>Denmark</t>
  </si>
  <si>
    <t>Estonia</t>
  </si>
  <si>
    <t>Faeroe Islands</t>
  </si>
  <si>
    <t>Gibraltar</t>
  </si>
  <si>
    <t>Greece</t>
  </si>
  <si>
    <t>Holy See</t>
  </si>
  <si>
    <t>Hungary</t>
  </si>
  <si>
    <t>Iceland</t>
  </si>
  <si>
    <t>Ireland</t>
  </si>
  <si>
    <t>Italy</t>
  </si>
  <si>
    <t>Latvia</t>
  </si>
  <si>
    <t>Liechtenstein</t>
  </si>
  <si>
    <t>Lithuania</t>
  </si>
  <si>
    <t>Luxembourg</t>
  </si>
  <si>
    <t>Malta</t>
  </si>
  <si>
    <t>Montenegro</t>
  </si>
  <si>
    <t>Netherlands</t>
  </si>
  <si>
    <t>Russian Federation</t>
  </si>
  <si>
    <t>San Marino</t>
  </si>
  <si>
    <t>Serbia</t>
  </si>
  <si>
    <t>Slovakia</t>
  </si>
  <si>
    <t>Slovenia</t>
  </si>
  <si>
    <t>Spain</t>
  </si>
  <si>
    <t>Svalbard and Jan Mayen Islands</t>
  </si>
  <si>
    <t>The former Yugoslav Rep of Macedonia</t>
  </si>
  <si>
    <t>Ukraine</t>
  </si>
  <si>
    <t>United Kingdom</t>
  </si>
  <si>
    <t>American Samoa</t>
  </si>
  <si>
    <t>Cook Islands</t>
  </si>
  <si>
    <t>Fiji</t>
  </si>
  <si>
    <t>French Polynesia</t>
  </si>
  <si>
    <t>Guam</t>
  </si>
  <si>
    <t>Kiribati</t>
  </si>
  <si>
    <t>Marshall Islands</t>
  </si>
  <si>
    <t>Micronesia, Fed States of</t>
  </si>
  <si>
    <t>Nauru</t>
  </si>
  <si>
    <t>New Caledonia</t>
  </si>
  <si>
    <t>Niue</t>
  </si>
  <si>
    <t>Norfolk Island</t>
  </si>
  <si>
    <t>Northern Mariana Islands</t>
  </si>
  <si>
    <t>Palau</t>
  </si>
  <si>
    <t>Papua New Guinea</t>
  </si>
  <si>
    <t>Pitcairn</t>
  </si>
  <si>
    <t>Samoa</t>
  </si>
  <si>
    <t>Solomon Islands</t>
  </si>
  <si>
    <t>Tokelau</t>
  </si>
  <si>
    <t>Tonga</t>
  </si>
  <si>
    <t>Tuvalu</t>
  </si>
  <si>
    <t>Vanuatu</t>
  </si>
  <si>
    <t>Wallis and Futuna Islands</t>
  </si>
  <si>
    <t>GEO</t>
  </si>
  <si>
    <t>Region</t>
  </si>
  <si>
    <t>Interim sent</t>
  </si>
  <si>
    <t>Interim published</t>
  </si>
  <si>
    <t>Total Countries</t>
  </si>
  <si>
    <t>Interim report submitted</t>
  </si>
  <si>
    <t>Not participating</t>
  </si>
  <si>
    <t>On-going review</t>
  </si>
  <si>
    <t>Segments</t>
  </si>
  <si>
    <t>total</t>
  </si>
  <si>
    <t>Primary school</t>
  </si>
  <si>
    <t>Secondary school</t>
  </si>
  <si>
    <t>University</t>
  </si>
  <si>
    <t xml:space="preserve">Professional </t>
  </si>
  <si>
    <t>Indicators</t>
  </si>
  <si>
    <t>Gender disaggregated vulnerability and capacity assessments</t>
  </si>
  <si>
    <t xml:space="preserve"> Measures taken to address gender based issues in recovery</t>
  </si>
  <si>
    <t xml:space="preserve">Contingency plans with gender sensitivities </t>
  </si>
  <si>
    <t>Dedicated provision for women in relief, shelter and emergency medical facilities</t>
  </si>
  <si>
    <t xml:space="preserve"> Post disaster needs assessment methodologies include guidance on gender aspects</t>
  </si>
  <si>
    <t>PA5  Strengthen disaster preparedness for effective response at all levels</t>
  </si>
  <si>
    <t>&gt;=4</t>
  </si>
  <si>
    <t>&lt;=3</t>
  </si>
  <si>
    <t>yes</t>
  </si>
  <si>
    <t>no</t>
  </si>
  <si>
    <t xml:space="preserve">Priority Avg: &gt;=3.5 = , &lt;=3.4= </t>
  </si>
  <si>
    <t>CI 1: Strong policy, technical and institutional capacities and mechanisms for disaster risk management, with a disaster risk reduction perspective are in place.</t>
  </si>
  <si>
    <t>Policy and institutional capacity in DRM</t>
  </si>
  <si>
    <t xml:space="preserve">Are there national programmes or policies to make schools and health facilities safe in emergencies?  </t>
  </si>
  <si>
    <t>Preparedness and contigency planning</t>
  </si>
  <si>
    <t xml:space="preserve">•  Policies and programmes for school and hospital safety </t>
  </si>
  <si>
    <t>Financial reserve and contigency mechanisms</t>
  </si>
  <si>
    <t>•  Training and mock drills in school and hospitals for emergency preparedness</t>
  </si>
  <si>
    <t>Coordination and information exchange</t>
  </si>
  <si>
    <t>CI 2: Disaster preparedness plans and contingency plans are in place at all administrative levels, and regular training drills and rehearsals are held to test and develop disaster response programmes.</t>
  </si>
  <si>
    <t xml:space="preserve">Are there contingency plans, procedures and resources in place to deal with a major disaster?  </t>
  </si>
  <si>
    <t xml:space="preserve">•  Contingency plans with gender sensitivities </t>
  </si>
  <si>
    <t>•  Operations and communications centre</t>
  </si>
  <si>
    <t>•  Search and rescue teams</t>
  </si>
  <si>
    <t>•  Stockpiles of relief supplies</t>
  </si>
  <si>
    <t>•  Shelters</t>
  </si>
  <si>
    <t>•  Secure medical facilities</t>
  </si>
  <si>
    <t>•  Dedicated provision for women in relief, shelter and emergency medical facilities</t>
  </si>
  <si>
    <t>CI 3: Financial reserves and contingency mechanisms are in place to support effective response and recovery when required.</t>
  </si>
  <si>
    <t xml:space="preserve">Are financial arrangements in place to deal with major disaster?  </t>
  </si>
  <si>
    <t>•  National contingency funds</t>
  </si>
  <si>
    <t>•  Catastrophic insurance facilities</t>
  </si>
  <si>
    <t>•  Catastrophe bonds</t>
  </si>
  <si>
    <t>CI 4: Procedures are in place to exchange relevant information during hazard events and disasters, and to undertake post-event reviews.</t>
  </si>
  <si>
    <t xml:space="preserve">Has an agreed method and procedure been adopted to assess damage, loss and needs when disasters occur?  </t>
  </si>
  <si>
    <t xml:space="preserve">•  Damage and loss assessment methodologies and capacities available </t>
  </si>
  <si>
    <t xml:space="preserve">•  Post disaster need assessment methodologies </t>
  </si>
  <si>
    <t>•  Post disaster needs assessment methodologies include guidance on gender aspects</t>
  </si>
  <si>
    <t>•  Identified and trained human resources</t>
  </si>
  <si>
    <t>2011 Average Progress</t>
  </si>
  <si>
    <t>2007 GAR</t>
  </si>
  <si>
    <t>2011 Average progress</t>
  </si>
  <si>
    <t>2011 Priority Avg.</t>
  </si>
  <si>
    <t>2007 pr. Avg</t>
  </si>
  <si>
    <t>Governance and institutional arrangements</t>
  </si>
  <si>
    <t xml:space="preserve">Risk identification and early warning </t>
  </si>
  <si>
    <t>Knowledge and innovation</t>
  </si>
  <si>
    <t>Underlying risk</t>
  </si>
  <si>
    <t>Preparedness and response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</si>
</sst>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scheme val="minor"/>
    </font>
    <font>
      <sz val="10"/>
      <name val="Arial"/>
      <charset val="204"/>
    </font>
    <font>
      <sz val="8"/>
      <name val="Times New Roman"/>
      <family val="1"/>
      <charset val="204"/>
    </font>
    <font>
      <sz val="12"/>
      <color rgb="FF303030"/>
      <name val="Garamond"/>
      <family val="1"/>
    </font>
  </fonts>
  <fills count="2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/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wrapText="1"/>
    </xf>
    <xf numFmtId="9" fontId="0" fillId="0" borderId="1" xfId="0" applyNumberFormat="1" applyBorder="1" applyAlignment="1">
      <alignment wrapText="1"/>
    </xf>
    <xf numFmtId="10" fontId="0" fillId="0" borderId="1" xfId="0" applyNumberFormat="1" applyBorder="1" applyAlignment="1">
      <alignment wrapText="1"/>
    </xf>
    <xf numFmtId="16" fontId="0" fillId="0" borderId="1" xfId="0" applyNumberFormat="1" applyBorder="1" applyAlignment="1">
      <alignment wrapText="1"/>
    </xf>
    <xf numFmtId="0" fontId="0" fillId="4" borderId="1" xfId="0" applyFill="1" applyBorder="1" applyAlignment="1">
      <alignment vertical="top" wrapText="1"/>
    </xf>
    <xf numFmtId="0" fontId="0" fillId="4" borderId="1" xfId="0" applyFill="1" applyBorder="1" applyAlignment="1">
      <alignment wrapText="1"/>
    </xf>
    <xf numFmtId="0" fontId="0" fillId="6" borderId="1" xfId="0" applyFill="1" applyBorder="1" applyAlignment="1">
      <alignment vertical="top" wrapText="1"/>
    </xf>
    <xf numFmtId="0" fontId="0" fillId="6" borderId="1" xfId="0" applyFill="1" applyBorder="1" applyAlignment="1">
      <alignment wrapText="1"/>
    </xf>
    <xf numFmtId="0" fontId="0" fillId="8" borderId="1" xfId="0" applyFill="1" applyBorder="1" applyAlignment="1">
      <alignment vertical="top" wrapText="1"/>
    </xf>
    <xf numFmtId="0" fontId="0" fillId="8" borderId="1" xfId="0" applyFill="1" applyBorder="1" applyAlignment="1">
      <alignment wrapText="1"/>
    </xf>
    <xf numFmtId="0" fontId="0" fillId="10" borderId="1" xfId="0" applyFill="1" applyBorder="1" applyAlignment="1">
      <alignment vertical="top" wrapText="1"/>
    </xf>
    <xf numFmtId="0" fontId="0" fillId="10" borderId="1" xfId="0" applyFill="1" applyBorder="1" applyAlignment="1">
      <alignment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wrapText="1"/>
    </xf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wrapText="1"/>
    </xf>
    <xf numFmtId="0" fontId="3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wrapText="1"/>
    </xf>
    <xf numFmtId="0" fontId="3" fillId="9" borderId="1" xfId="0" applyFont="1" applyFill="1" applyBorder="1" applyAlignment="1">
      <alignment vertical="top" wrapText="1"/>
    </xf>
    <xf numFmtId="0" fontId="3" fillId="9" borderId="1" xfId="0" applyFont="1" applyFill="1" applyBorder="1" applyAlignment="1">
      <alignment wrapText="1"/>
    </xf>
    <xf numFmtId="0" fontId="3" fillId="11" borderId="1" xfId="0" applyFont="1" applyFill="1" applyBorder="1" applyAlignment="1">
      <alignment vertical="top" wrapText="1"/>
    </xf>
    <xf numFmtId="0" fontId="3" fillId="11" borderId="1" xfId="0" applyFont="1" applyFill="1" applyBorder="1" applyAlignment="1">
      <alignment wrapText="1"/>
    </xf>
    <xf numFmtId="0" fontId="3" fillId="12" borderId="1" xfId="0" applyFont="1" applyFill="1" applyBorder="1" applyAlignment="1">
      <alignment vertical="top" wrapText="1"/>
    </xf>
    <xf numFmtId="0" fontId="3" fillId="12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>
      <alignment wrapText="1"/>
    </xf>
    <xf numFmtId="164" fontId="3" fillId="5" borderId="1" xfId="0" applyNumberFormat="1" applyFont="1" applyFill="1" applyBorder="1" applyAlignment="1">
      <alignment wrapText="1"/>
    </xf>
    <xf numFmtId="164" fontId="3" fillId="7" borderId="1" xfId="0" applyNumberFormat="1" applyFont="1" applyFill="1" applyBorder="1" applyAlignment="1">
      <alignment wrapText="1"/>
    </xf>
    <xf numFmtId="164" fontId="3" fillId="9" borderId="1" xfId="0" applyNumberFormat="1" applyFont="1" applyFill="1" applyBorder="1" applyAlignment="1">
      <alignment wrapText="1"/>
    </xf>
    <xf numFmtId="164" fontId="3" fillId="11" borderId="1" xfId="0" applyNumberFormat="1" applyFont="1" applyFill="1" applyBorder="1" applyAlignment="1">
      <alignment wrapText="1"/>
    </xf>
    <xf numFmtId="164" fontId="3" fillId="1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16" fontId="0" fillId="0" borderId="0" xfId="0" applyNumberFormat="1"/>
    <xf numFmtId="3" fontId="0" fillId="0" borderId="0" xfId="0" applyNumberFormat="1"/>
    <xf numFmtId="4" fontId="0" fillId="0" borderId="0" xfId="0" applyNumberFormat="1"/>
    <xf numFmtId="9" fontId="0" fillId="0" borderId="0" xfId="0" applyNumberFormat="1"/>
    <xf numFmtId="10" fontId="0" fillId="0" borderId="0" xfId="0" applyNumberFormat="1"/>
    <xf numFmtId="0" fontId="5" fillId="0" borderId="0" xfId="19"/>
    <xf numFmtId="0" fontId="5" fillId="0" borderId="0" xfId="19" applyAlignment="1">
      <alignment wrapText="1"/>
    </xf>
    <xf numFmtId="0" fontId="5" fillId="13" borderId="0" xfId="19" applyFill="1" applyAlignment="1">
      <alignment wrapText="1"/>
    </xf>
    <xf numFmtId="0" fontId="6" fillId="0" borderId="2" xfId="19" applyFont="1" applyBorder="1" applyAlignment="1">
      <alignment vertical="top" wrapText="1"/>
    </xf>
    <xf numFmtId="0" fontId="6" fillId="0" borderId="3" xfId="19" applyFont="1" applyBorder="1" applyAlignment="1">
      <alignment vertical="top" wrapText="1"/>
    </xf>
    <xf numFmtId="0" fontId="6" fillId="14" borderId="4" xfId="19" applyFont="1" applyFill="1" applyBorder="1" applyAlignment="1">
      <alignment vertical="top" wrapText="1"/>
    </xf>
    <xf numFmtId="164" fontId="0" fillId="2" borderId="1" xfId="0" applyNumberFormat="1" applyFill="1" applyBorder="1" applyAlignment="1">
      <alignment wrapText="1"/>
    </xf>
    <xf numFmtId="0" fontId="0" fillId="0" borderId="0" xfId="0" applyNumberFormat="1" applyAlignment="1">
      <alignment wrapText="1"/>
    </xf>
    <xf numFmtId="164" fontId="0" fillId="15" borderId="1" xfId="0" applyNumberFormat="1" applyFill="1" applyBorder="1" applyAlignment="1">
      <alignment wrapText="1"/>
    </xf>
    <xf numFmtId="164" fontId="0" fillId="16" borderId="1" xfId="0" applyNumberFormat="1" applyFill="1" applyBorder="1" applyAlignment="1">
      <alignment wrapText="1"/>
    </xf>
    <xf numFmtId="164" fontId="0" fillId="17" borderId="1" xfId="0" applyNumberFormat="1" applyFill="1" applyBorder="1" applyAlignment="1">
      <alignment wrapText="1"/>
    </xf>
    <xf numFmtId="164" fontId="0" fillId="18" borderId="1" xfId="0" applyNumberFormat="1" applyFill="1" applyBorder="1" applyAlignment="1">
      <alignment wrapText="1"/>
    </xf>
    <xf numFmtId="164" fontId="0" fillId="19" borderId="1" xfId="0" applyNumberFormat="1" applyFill="1" applyBorder="1" applyAlignment="1">
      <alignment wrapText="1"/>
    </xf>
    <xf numFmtId="164" fontId="0" fillId="20" borderId="1" xfId="0" applyNumberFormat="1" applyFill="1" applyBorder="1" applyAlignment="1">
      <alignment wrapText="1"/>
    </xf>
    <xf numFmtId="0" fontId="0" fillId="0" borderId="0" xfId="0" applyFill="1"/>
    <xf numFmtId="0" fontId="0" fillId="0" borderId="1" xfId="0" applyFill="1" applyBorder="1"/>
    <xf numFmtId="0" fontId="0" fillId="0" borderId="5" xfId="0" applyFill="1" applyBorder="1"/>
    <xf numFmtId="0" fontId="0" fillId="0" borderId="0" xfId="0" applyNumberFormat="1" applyFill="1" applyAlignment="1">
      <alignment wrapText="1"/>
    </xf>
    <xf numFmtId="164" fontId="0" fillId="0" borderId="1" xfId="0" applyNumberFormat="1" applyFill="1" applyBorder="1" applyAlignment="1">
      <alignment wrapText="1"/>
    </xf>
    <xf numFmtId="164" fontId="0" fillId="0" borderId="5" xfId="0" applyNumberFormat="1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0" fontId="0" fillId="0" borderId="5" xfId="0" applyNumberFormat="1" applyFill="1" applyBorder="1" applyAlignment="1">
      <alignment wrapText="1"/>
    </xf>
    <xf numFmtId="0" fontId="6" fillId="14" borderId="2" xfId="19" applyFont="1" applyFill="1" applyBorder="1" applyAlignment="1">
      <alignment vertical="top" wrapText="1"/>
    </xf>
    <xf numFmtId="0" fontId="6" fillId="14" borderId="3" xfId="19" applyFont="1" applyFill="1" applyBorder="1" applyAlignment="1">
      <alignment vertical="top" wrapText="1"/>
    </xf>
    <xf numFmtId="0" fontId="7" fillId="0" borderId="0" xfId="0" applyFont="1"/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wrapText="1"/>
    </xf>
  </cellXfs>
  <cellStyles count="2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Normal" xfId="0" builtinId="0"/>
    <cellStyle name="Normal 2" xfId="19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style val="10"/>
  <c:chart>
    <c:title/>
    <c:plotArea>
      <c:layout/>
      <c:pieChart>
        <c:varyColors val="1"/>
        <c:ser>
          <c:idx val="0"/>
          <c:order val="0"/>
          <c:tx>
            <c:v>Africa</c:v>
          </c:tx>
          <c:dPt>
            <c:idx val="0"/>
          </c:dPt>
          <c:dPt>
            <c:idx val="1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</c:dPt>
          <c:dLbls>
            <c:dLbl>
              <c:idx val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Val val="1"/>
              <c:showPercent val="1"/>
            </c:dLbl>
            <c:dLbl>
              <c:idx val="1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Val val="1"/>
              <c:showPercent val="1"/>
            </c:dLbl>
            <c:dLbl>
              <c:idx val="2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Val val="1"/>
              <c:showPercent val="1"/>
            </c:dLbl>
            <c:dLblPos val="ctr"/>
            <c:showVal val="1"/>
            <c:showPercent val="1"/>
            <c:showLeaderLines val="1"/>
          </c:dLbls>
          <c:cat>
            <c:strRef>
              <c:f>'4.1- coverage graph'!$C$2:$E$2</c:f>
              <c:strCache>
                <c:ptCount val="3"/>
                <c:pt idx="0">
                  <c:v>Interim report submitted</c:v>
                </c:pt>
                <c:pt idx="1">
                  <c:v>Not participating</c:v>
                </c:pt>
                <c:pt idx="2">
                  <c:v>On-going review</c:v>
                </c:pt>
              </c:strCache>
            </c:strRef>
          </c:cat>
          <c:val>
            <c:numRef>
              <c:f>'4.1- coverage graph'!$C$3:$E$3</c:f>
              <c:numCache>
                <c:formatCode>General</c:formatCode>
                <c:ptCount val="3"/>
                <c:pt idx="0">
                  <c:v>21</c:v>
                </c:pt>
                <c:pt idx="1">
                  <c:v>23</c:v>
                </c:pt>
                <c:pt idx="2">
                  <c:v>13</c:v>
                </c:pt>
              </c:numCache>
            </c:numRef>
          </c:val>
        </c:ser>
        <c:dLbls/>
        <c:firstSliceAng val="0"/>
      </c:pieChart>
      <c:spPr>
        <a:noFill/>
        <a:ln w="25400">
          <a:noFill/>
        </a:ln>
      </c:spPr>
    </c:plotArea>
    <c:plotVisOnly val="1"/>
    <c:dispBlanksAs val="zero"/>
  </c:chart>
  <c:printSettings>
    <c:headerFooter/>
    <c:pageMargins b="1" l="0.75000000000000011" r="0.75000000000000011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style val="18"/>
  <c:chart>
    <c:title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20979003070535204"/>
          <c:y val="0.19834710743801701"/>
          <c:w val="0.58041908495147487"/>
          <c:h val="0.68595041322314021"/>
        </c:manualLayout>
      </c:layout>
      <c:pieChart>
        <c:varyColors val="1"/>
        <c:ser>
          <c:idx val="0"/>
          <c:order val="0"/>
          <c:tx>
            <c:strRef>
              <c:f>'4.27 gender'!$A$5</c:f>
              <c:strCache>
                <c:ptCount val="1"/>
                <c:pt idx="0">
                  <c:v>Contingency plans with gender sensitivities </c:v>
                </c:pt>
              </c:strCache>
            </c:strRef>
          </c:tx>
          <c:dPt>
            <c:idx val="0"/>
          </c:dPt>
          <c:dPt>
            <c:idx val="1"/>
          </c:dPt>
          <c:dLbls>
            <c:spPr>
              <a:noFill/>
              <a:ln w="25400">
                <a:noFill/>
              </a:ln>
            </c:spPr>
            <c:showCatName val="1"/>
            <c:showPercent val="1"/>
            <c:showLeaderLines val="1"/>
          </c:dLbls>
          <c:cat>
            <c:strRef>
              <c:f>'4.27 gender'!$B$2:$C$2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'4.27 gender'!$B$5:$C$5</c:f>
              <c:numCache>
                <c:formatCode>General</c:formatCode>
                <c:ptCount val="2"/>
                <c:pt idx="0">
                  <c:v>34</c:v>
                </c:pt>
                <c:pt idx="1">
                  <c:v>48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noFill/>
    <a:ln w="9525">
      <a:noFill/>
    </a:ln>
  </c:spPr>
  <c:txPr>
    <a:bodyPr/>
    <a:lstStyle/>
    <a:p>
      <a:pPr>
        <a:defRPr sz="1100"/>
      </a:pPr>
      <a:endParaRPr lang="en-US"/>
    </a:p>
  </c:txPr>
  <c:printSettings>
    <c:headerFooter/>
    <c:pageMargins b="1" l="0.75000000000000011" r="0.75000000000000011" t="1" header="0.5" footer="0.5"/>
    <c:pageSetup paperSize="9" orientation="portrait" horizontalDpi="-4" vertic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style val="18"/>
  <c:chart>
    <c:title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24475503582291105"/>
          <c:y val="0.26609442060085803"/>
          <c:w val="0.50349607369284599"/>
          <c:h val="0.61802575107296098"/>
        </c:manualLayout>
      </c:layout>
      <c:pieChart>
        <c:varyColors val="1"/>
        <c:ser>
          <c:idx val="0"/>
          <c:order val="0"/>
          <c:tx>
            <c:strRef>
              <c:f>'4.27 gender'!$A$6</c:f>
              <c:strCache>
                <c:ptCount val="1"/>
                <c:pt idx="0">
                  <c:v>Dedicated provision for women in relief, shelter and emergency medical facilities</c:v>
                </c:pt>
              </c:strCache>
            </c:strRef>
          </c:tx>
          <c:dPt>
            <c:idx val="0"/>
          </c:dPt>
          <c:dPt>
            <c:idx val="1"/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/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'4.27 gender'!$B$2:$C$2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'4.27 gender'!$B$6:$C$6</c:f>
              <c:numCache>
                <c:formatCode>General</c:formatCode>
                <c:ptCount val="2"/>
                <c:pt idx="0">
                  <c:v>28</c:v>
                </c:pt>
                <c:pt idx="1">
                  <c:v>44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noFill/>
    <a:ln w="9525">
      <a:noFill/>
    </a:ln>
  </c:spPr>
  <c:printSettings>
    <c:headerFooter/>
    <c:pageMargins b="1" l="0.75000000000000011" r="0.75000000000000011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style val="18"/>
  <c:chart>
    <c:title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26726746321575207"/>
          <c:y val="0.25514428926372901"/>
          <c:w val="0.45945979631472006"/>
          <c:h val="0.62963026221533214"/>
        </c:manualLayout>
      </c:layout>
      <c:pieChart>
        <c:varyColors val="1"/>
        <c:ser>
          <c:idx val="0"/>
          <c:order val="0"/>
          <c:tx>
            <c:strRef>
              <c:f>'4.27 gender'!$A$7</c:f>
              <c:strCache>
                <c:ptCount val="1"/>
                <c:pt idx="0">
                  <c:v> Post disaster needs assessment methodologies include guidance on gender aspects</c:v>
                </c:pt>
              </c:strCache>
            </c:strRef>
          </c:tx>
          <c:dPt>
            <c:idx val="0"/>
          </c:dPt>
          <c:dPt>
            <c:idx val="1"/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0"/>
                </a:pPr>
                <a:endParaRPr lang="en-US"/>
              </a:p>
            </c:txPr>
            <c:showCatName val="1"/>
            <c:showPercent val="1"/>
            <c:separator>
</c:separator>
            <c:showLeaderLines val="1"/>
          </c:dLbls>
          <c:cat>
            <c:strRef>
              <c:f>'4.27 gender'!$B$2:$C$2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'4.27 gender'!$B$7:$C$7</c:f>
              <c:numCache>
                <c:formatCode>General</c:formatCode>
                <c:ptCount val="2"/>
                <c:pt idx="0">
                  <c:v>22</c:v>
                </c:pt>
                <c:pt idx="1">
                  <c:v>60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noFill/>
    <a:ln w="9525">
      <a:noFill/>
    </a:ln>
  </c:spPr>
  <c:txPr>
    <a:bodyPr/>
    <a:lstStyle/>
    <a:p>
      <a:pPr>
        <a:defRPr sz="1100"/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Disaster preparedness for effective response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Substantial Progress (LoP&gt;=4)</c:v>
          </c:tx>
          <c:dLbls>
            <c:dLblPos val="inEnd"/>
            <c:showVal val="1"/>
          </c:dLbls>
          <c:cat>
            <c:strRef>
              <c:f>'4.5- disaster prep'!$G$3:$G$6</c:f>
              <c:strCache>
                <c:ptCount val="4"/>
                <c:pt idx="0">
                  <c:v>Policy and institutional capacity in DRM</c:v>
                </c:pt>
                <c:pt idx="1">
                  <c:v>Preparedness and contigency planning</c:v>
                </c:pt>
                <c:pt idx="2">
                  <c:v>Financial reserve and contigency mechanisms</c:v>
                </c:pt>
                <c:pt idx="3">
                  <c:v>Coordination and information exchange</c:v>
                </c:pt>
              </c:strCache>
            </c:strRef>
          </c:cat>
          <c:val>
            <c:numRef>
              <c:f>'4.5- disaster prep'!$H$3:$H$6</c:f>
              <c:numCache>
                <c:formatCode>General</c:formatCode>
                <c:ptCount val="4"/>
                <c:pt idx="0">
                  <c:v>48</c:v>
                </c:pt>
                <c:pt idx="1">
                  <c:v>50</c:v>
                </c:pt>
                <c:pt idx="2">
                  <c:v>34</c:v>
                </c:pt>
                <c:pt idx="3">
                  <c:v>44</c:v>
                </c:pt>
              </c:numCache>
            </c:numRef>
          </c:val>
        </c:ser>
        <c:ser>
          <c:idx val="1"/>
          <c:order val="1"/>
          <c:tx>
            <c:v>Low or Average Progress(LoP&lt;=3)</c:v>
          </c:tx>
          <c:dLbls>
            <c:dLblPos val="inEnd"/>
            <c:showVal val="1"/>
          </c:dLbls>
          <c:cat>
            <c:strRef>
              <c:f>'4.5- disaster prep'!$G$3:$G$6</c:f>
              <c:strCache>
                <c:ptCount val="4"/>
                <c:pt idx="0">
                  <c:v>Policy and institutional capacity in DRM</c:v>
                </c:pt>
                <c:pt idx="1">
                  <c:v>Preparedness and contigency planning</c:v>
                </c:pt>
                <c:pt idx="2">
                  <c:v>Financial reserve and contigency mechanisms</c:v>
                </c:pt>
                <c:pt idx="3">
                  <c:v>Coordination and information exchange</c:v>
                </c:pt>
              </c:strCache>
            </c:strRef>
          </c:cat>
          <c:val>
            <c:numRef>
              <c:f>'4.5- disaster prep'!$I$3:$I$6</c:f>
              <c:numCache>
                <c:formatCode>General</c:formatCode>
                <c:ptCount val="4"/>
                <c:pt idx="0">
                  <c:v>34</c:v>
                </c:pt>
                <c:pt idx="1">
                  <c:v>32</c:v>
                </c:pt>
                <c:pt idx="2">
                  <c:v>48</c:v>
                </c:pt>
                <c:pt idx="3">
                  <c:v>38</c:v>
                </c:pt>
              </c:numCache>
            </c:numRef>
          </c:val>
        </c:ser>
        <c:dLbls/>
        <c:axId val="88532864"/>
        <c:axId val="88534400"/>
      </c:barChart>
      <c:catAx>
        <c:axId val="88532864"/>
        <c:scaling>
          <c:orientation val="minMax"/>
        </c:scaling>
        <c:axPos val="b"/>
        <c:numFmt formatCode="General" sourceLinked="1"/>
        <c:tickLblPos val="nextTo"/>
        <c:crossAx val="88534400"/>
        <c:crosses val="autoZero"/>
        <c:auto val="1"/>
        <c:lblAlgn val="ctr"/>
        <c:lblOffset val="100"/>
      </c:catAx>
      <c:valAx>
        <c:axId val="885344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countries</a:t>
                </a:r>
              </a:p>
            </c:rich>
          </c:tx>
        </c:title>
        <c:numFmt formatCode="General" sourceLinked="1"/>
        <c:tickLblPos val="nextTo"/>
        <c:crossAx val="88532864"/>
        <c:crosses val="autoZero"/>
        <c:crossBetween val="between"/>
      </c:valAx>
    </c:plotArea>
    <c:legend>
      <c:legendPos val="b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</c:chart>
  <c:printSettings>
    <c:headerFooter/>
    <c:pageMargins b="1" l="0.75000000000000011" r="0.75000000000000011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style val="18"/>
  <c:chart>
    <c:title>
      <c:tx>
        <c:rich>
          <a:bodyPr/>
          <a:lstStyle/>
          <a:p>
            <a:pPr>
              <a:defRPr/>
            </a:pPr>
            <a:r>
              <a:rPr lang="en-US" sz="1200"/>
              <a:t>Average progress in each HFA</a:t>
            </a:r>
            <a:r>
              <a:rPr lang="en-US" sz="1200" baseline="0"/>
              <a:t> priority area</a:t>
            </a:r>
            <a:endParaRPr lang="en-US" sz="120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2009-11</c:v>
          </c:tx>
          <c:dLbls>
            <c:dLblPos val="ctr"/>
            <c:showVal val="1"/>
          </c:dLbls>
          <c:cat>
            <c:strRef>
              <c:f>'4.2- average progress'!$C$1:$J$1</c:f>
              <c:strCache>
                <c:ptCount val="5"/>
                <c:pt idx="0">
                  <c:v>Governance and institutional arrangements</c:v>
                </c:pt>
                <c:pt idx="1">
                  <c:v>Risk identification and early warning </c:v>
                </c:pt>
                <c:pt idx="2">
                  <c:v>Knowledge and innovation</c:v>
                </c:pt>
                <c:pt idx="3">
                  <c:v>Underlying risk</c:v>
                </c:pt>
                <c:pt idx="4">
                  <c:v>Preparedness and response</c:v>
                </c:pt>
              </c:strCache>
            </c:strRef>
          </c:cat>
          <c:val>
            <c:numRef>
              <c:f>('4.2- average progress'!$C$3,'4.2- average progress'!$D$3,'4.2- average progress'!$E$3,'4.2- average progress'!$F$3,'4.2- average progress'!$G$3)</c:f>
              <c:numCache>
                <c:formatCode>0.0</c:formatCode>
                <c:ptCount val="5"/>
                <c:pt idx="0">
                  <c:v>3.4</c:v>
                </c:pt>
                <c:pt idx="1">
                  <c:v>3.3</c:v>
                </c:pt>
                <c:pt idx="2">
                  <c:v>3.1</c:v>
                </c:pt>
                <c:pt idx="3">
                  <c:v>2.9814814814814814</c:v>
                </c:pt>
                <c:pt idx="4">
                  <c:v>3.4</c:v>
                </c:pt>
              </c:numCache>
            </c:numRef>
          </c:val>
        </c:ser>
        <c:ser>
          <c:idx val="1"/>
          <c:order val="1"/>
          <c:tx>
            <c:v>2007-09</c:v>
          </c:tx>
          <c:dLbls>
            <c:dLblPos val="ctr"/>
            <c:showVal val="1"/>
          </c:dLbls>
          <c:cat>
            <c:strRef>
              <c:f>'4.2- average progress'!$C$1:$J$1</c:f>
              <c:strCache>
                <c:ptCount val="5"/>
                <c:pt idx="0">
                  <c:v>Governance and institutional arrangements</c:v>
                </c:pt>
                <c:pt idx="1">
                  <c:v>Risk identification and early warning </c:v>
                </c:pt>
                <c:pt idx="2">
                  <c:v>Knowledge and innovation</c:v>
                </c:pt>
                <c:pt idx="3">
                  <c:v>Underlying risk</c:v>
                </c:pt>
                <c:pt idx="4">
                  <c:v>Preparedness and response</c:v>
                </c:pt>
              </c:strCache>
            </c:strRef>
          </c:cat>
          <c:val>
            <c:numRef>
              <c:f>('4.2- average progress'!$C$5,'4.2- average progress'!$D$5,'4.2- average progress'!$E$5,'4.2- average progress'!$F$5,'4.2- average progress'!$G$5)</c:f>
              <c:numCache>
                <c:formatCode>0.0</c:formatCode>
                <c:ptCount val="5"/>
                <c:pt idx="0">
                  <c:v>3.3</c:v>
                </c:pt>
                <c:pt idx="1">
                  <c:v>3.1</c:v>
                </c:pt>
                <c:pt idx="2">
                  <c:v>2.9</c:v>
                </c:pt>
                <c:pt idx="3">
                  <c:v>2.9000000000000004</c:v>
                </c:pt>
                <c:pt idx="4">
                  <c:v>3.2</c:v>
                </c:pt>
              </c:numCache>
            </c:numRef>
          </c:val>
        </c:ser>
        <c:dLbls>
          <c:showVal val="1"/>
        </c:dLbls>
        <c:axId val="88748416"/>
        <c:axId val="88750336"/>
      </c:barChart>
      <c:catAx>
        <c:axId val="887484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Priority Areas</a:t>
                </a:r>
              </a:p>
            </c:rich>
          </c:tx>
          <c:layout/>
        </c:title>
        <c:tickLblPos val="nextTo"/>
        <c:crossAx val="88750336"/>
        <c:crosses val="autoZero"/>
        <c:auto val="1"/>
        <c:lblAlgn val="ctr"/>
        <c:lblOffset val="100"/>
      </c:catAx>
      <c:valAx>
        <c:axId val="887503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progress</a:t>
                </a:r>
              </a:p>
            </c:rich>
          </c:tx>
          <c:layout/>
        </c:title>
        <c:numFmt formatCode="0.0" sourceLinked="1"/>
        <c:tickLblPos val="nextTo"/>
        <c:crossAx val="8874841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1" l="0.75000000000000011" r="0.75000000000000011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style val="18"/>
  <c:chart>
    <c:autoTitleDeleted val="1"/>
    <c:plotArea>
      <c:layout/>
      <c:lineChart>
        <c:grouping val="standard"/>
        <c:ser>
          <c:idx val="0"/>
          <c:order val="0"/>
          <c:marker>
            <c:symbol val="diamond"/>
            <c:size val="9"/>
            <c:spPr>
              <a:solidFill>
                <a:schemeClr val="accent1"/>
              </a:solidFill>
            </c:spPr>
          </c:marker>
          <c:cat>
            <c:numRef>
              <c:f>'4.2- average progress'!$Q$3:$Z$3</c:f>
              <c:numCache>
                <c:formatCode>General</c:formatCode>
                <c:ptCount val="10"/>
              </c:numCache>
            </c:numRef>
          </c:cat>
          <c:val>
            <c:numRef>
              <c:f>('4.2- average progress'!$C$3,'4.2- average progress'!$D$3,'4.2- average progress'!$E$3,'4.2- average progress'!$F$3,'4.2- average progress'!$G$3)</c:f>
              <c:numCache>
                <c:formatCode>0.0</c:formatCode>
                <c:ptCount val="5"/>
                <c:pt idx="0">
                  <c:v>3.4</c:v>
                </c:pt>
                <c:pt idx="1">
                  <c:v>3.3</c:v>
                </c:pt>
                <c:pt idx="2">
                  <c:v>3.1</c:v>
                </c:pt>
                <c:pt idx="3">
                  <c:v>2.9814814814814814</c:v>
                </c:pt>
                <c:pt idx="4">
                  <c:v>3.4</c:v>
                </c:pt>
              </c:numCache>
            </c:numRef>
          </c:val>
        </c:ser>
        <c:ser>
          <c:idx val="1"/>
          <c:order val="1"/>
          <c:marker>
            <c:symbol val="diamond"/>
            <c:size val="9"/>
            <c:spPr>
              <a:solidFill>
                <a:schemeClr val="accent2"/>
              </a:solidFill>
            </c:spPr>
          </c:marker>
          <c:cat>
            <c:numRef>
              <c:f>'4.2- average progress'!$Q$3:$Z$3</c:f>
              <c:numCache>
                <c:formatCode>General</c:formatCode>
                <c:ptCount val="10"/>
              </c:numCache>
            </c:numRef>
          </c:cat>
          <c:val>
            <c:numRef>
              <c:f>('4.2- average progress'!$C$5,'4.2- average progress'!$D$5,'4.2- average progress'!$E$5,'4.2- average progress'!$F$5,'4.2- average progress'!$G$5)</c:f>
              <c:numCache>
                <c:formatCode>0.0</c:formatCode>
                <c:ptCount val="5"/>
                <c:pt idx="0">
                  <c:v>3.3</c:v>
                </c:pt>
                <c:pt idx="1">
                  <c:v>3.1</c:v>
                </c:pt>
                <c:pt idx="2">
                  <c:v>2.9</c:v>
                </c:pt>
                <c:pt idx="3">
                  <c:v>2.9000000000000004</c:v>
                </c:pt>
                <c:pt idx="4">
                  <c:v>3.2</c:v>
                </c:pt>
              </c:numCache>
            </c:numRef>
          </c:val>
        </c:ser>
        <c:dLbls/>
        <c:marker val="1"/>
        <c:axId val="88784896"/>
        <c:axId val="88786432"/>
      </c:lineChart>
      <c:catAx>
        <c:axId val="88784896"/>
        <c:scaling>
          <c:orientation val="minMax"/>
        </c:scaling>
        <c:delete val="1"/>
        <c:axPos val="b"/>
        <c:numFmt formatCode="General" sourceLinked="1"/>
        <c:tickLblPos val="none"/>
        <c:crossAx val="88786432"/>
        <c:crosses val="autoZero"/>
        <c:auto val="1"/>
        <c:lblAlgn val="ctr"/>
        <c:lblOffset val="100"/>
      </c:catAx>
      <c:valAx>
        <c:axId val="88786432"/>
        <c:scaling>
          <c:orientation val="minMax"/>
        </c:scaling>
        <c:delete val="1"/>
        <c:axPos val="l"/>
        <c:numFmt formatCode="0.0" sourceLinked="1"/>
        <c:tickLblPos val="none"/>
        <c:crossAx val="88784896"/>
        <c:crosses val="autoZero"/>
        <c:crossBetween val="between"/>
      </c:valAx>
      <c:spPr>
        <a:solidFill>
          <a:schemeClr val="bg1">
            <a:alpha val="0"/>
          </a:schemeClr>
        </a:solidFill>
        <a:ln>
          <a:noFill/>
        </a:ln>
      </c:spPr>
    </c:plotArea>
    <c:plotVisOnly val="1"/>
    <c:dispBlanksAs val="gap"/>
  </c:chart>
  <c:spPr>
    <a:solidFill>
      <a:schemeClr val="bg1">
        <a:alpha val="0"/>
      </a:schemeClr>
    </a:solidFill>
    <a:ln>
      <a:noFill/>
    </a:ln>
  </c:spPr>
  <c:printSettings>
    <c:headerFooter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style val="10"/>
  <c:chart>
    <c:title/>
    <c:plotArea>
      <c:layout/>
      <c:pieChart>
        <c:varyColors val="1"/>
        <c:ser>
          <c:idx val="0"/>
          <c:order val="0"/>
          <c:tx>
            <c:v>Americas</c:v>
          </c:tx>
          <c:dPt>
            <c:idx val="0"/>
          </c:dPt>
          <c:dPt>
            <c:idx val="1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</c:dPt>
          <c:dLbls>
            <c:dLblPos val="ctr"/>
            <c:showVal val="1"/>
            <c:showPercent val="1"/>
            <c:showLeaderLines val="1"/>
          </c:dLbls>
          <c:cat>
            <c:strRef>
              <c:f>'4.1- coverage graph'!$C$2:$E$2</c:f>
              <c:strCache>
                <c:ptCount val="3"/>
                <c:pt idx="0">
                  <c:v>Interim report submitted</c:v>
                </c:pt>
                <c:pt idx="1">
                  <c:v>Not participating</c:v>
                </c:pt>
                <c:pt idx="2">
                  <c:v>On-going review</c:v>
                </c:pt>
              </c:strCache>
            </c:strRef>
          </c:cat>
          <c:val>
            <c:numRef>
              <c:f>'4.1- coverage graph'!$C$4:$E$4</c:f>
              <c:numCache>
                <c:formatCode>General</c:formatCode>
                <c:ptCount val="3"/>
                <c:pt idx="0">
                  <c:v>28</c:v>
                </c:pt>
                <c:pt idx="1">
                  <c:v>22</c:v>
                </c:pt>
                <c:pt idx="2">
                  <c:v>2</c:v>
                </c:pt>
              </c:numCache>
            </c:numRef>
          </c:val>
        </c:ser>
        <c:dLbls/>
        <c:firstSliceAng val="0"/>
      </c:pieChart>
      <c:spPr>
        <a:noFill/>
        <a:ln w="25400">
          <a:noFill/>
        </a:ln>
      </c:spPr>
    </c:plotArea>
    <c:plotVisOnly val="1"/>
    <c:dispBlanksAs val="zero"/>
  </c:chart>
  <c:printSettings>
    <c:headerFooter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style val="10"/>
  <c:chart>
    <c:title/>
    <c:plotArea>
      <c:layout/>
      <c:pieChart>
        <c:varyColors val="1"/>
        <c:ser>
          <c:idx val="0"/>
          <c:order val="0"/>
          <c:tx>
            <c:v>Asia</c:v>
          </c:tx>
          <c:dPt>
            <c:idx val="0"/>
          </c:dPt>
          <c:dPt>
            <c:idx val="1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</c:dPt>
          <c:dLbls>
            <c:dLblPos val="ctr"/>
            <c:showVal val="1"/>
            <c:showPercent val="1"/>
            <c:showLeaderLines val="1"/>
          </c:dLbls>
          <c:cat>
            <c:strRef>
              <c:f>'4.1- coverage graph'!$C$2:$E$2</c:f>
              <c:strCache>
                <c:ptCount val="3"/>
                <c:pt idx="0">
                  <c:v>Interim report submitted</c:v>
                </c:pt>
                <c:pt idx="1">
                  <c:v>Not participating</c:v>
                </c:pt>
                <c:pt idx="2">
                  <c:v>On-going review</c:v>
                </c:pt>
              </c:strCache>
            </c:strRef>
          </c:cat>
          <c:val>
            <c:numRef>
              <c:f>'4.1- coverage graph'!$C$5:$E$5</c:f>
              <c:numCache>
                <c:formatCode>General</c:formatCode>
                <c:ptCount val="3"/>
                <c:pt idx="0">
                  <c:v>17</c:v>
                </c:pt>
                <c:pt idx="1">
                  <c:v>19</c:v>
                </c:pt>
                <c:pt idx="2">
                  <c:v>13</c:v>
                </c:pt>
              </c:numCache>
            </c:numRef>
          </c:val>
        </c:ser>
        <c:dLbls/>
        <c:firstSliceAng val="0"/>
      </c:pieChart>
      <c:spPr>
        <a:noFill/>
        <a:ln w="25400">
          <a:noFill/>
        </a:ln>
      </c:spPr>
    </c:plotArea>
    <c:plotVisOnly val="1"/>
    <c:dispBlanksAs val="zero"/>
  </c:chart>
  <c:printSettings>
    <c:headerFooter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style val="10"/>
  <c:chart>
    <c:title/>
    <c:plotArea>
      <c:layout/>
      <c:pieChart>
        <c:varyColors val="1"/>
        <c:ser>
          <c:idx val="0"/>
          <c:order val="0"/>
          <c:tx>
            <c:v>Europe</c:v>
          </c:tx>
          <c:dPt>
            <c:idx val="0"/>
          </c:dPt>
          <c:dPt>
            <c:idx val="1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</c:dPt>
          <c:dLbls>
            <c:dLblPos val="ctr"/>
            <c:showVal val="1"/>
            <c:showPercent val="1"/>
            <c:showLeaderLines val="1"/>
          </c:dLbls>
          <c:cat>
            <c:strRef>
              <c:f>'4.1- coverage graph'!$C$2:$E$2</c:f>
              <c:strCache>
                <c:ptCount val="3"/>
                <c:pt idx="0">
                  <c:v>Interim report submitted</c:v>
                </c:pt>
                <c:pt idx="1">
                  <c:v>Not participating</c:v>
                </c:pt>
                <c:pt idx="2">
                  <c:v>On-going review</c:v>
                </c:pt>
              </c:strCache>
            </c:strRef>
          </c:cat>
          <c:val>
            <c:numRef>
              <c:f>'4.1- coverage graph'!$C$6:$E$6</c:f>
              <c:numCache>
                <c:formatCode>General</c:formatCode>
                <c:ptCount val="3"/>
                <c:pt idx="0">
                  <c:v>15</c:v>
                </c:pt>
                <c:pt idx="1">
                  <c:v>29</c:v>
                </c:pt>
                <c:pt idx="2">
                  <c:v>5</c:v>
                </c:pt>
              </c:numCache>
            </c:numRef>
          </c:val>
        </c:ser>
        <c:dLbls/>
        <c:firstSliceAng val="0"/>
      </c:pieChart>
      <c:spPr>
        <a:noFill/>
        <a:ln w="25400">
          <a:noFill/>
        </a:ln>
      </c:spPr>
    </c:plotArea>
    <c:plotVisOnly val="1"/>
    <c:dispBlanksAs val="zero"/>
  </c:chart>
  <c:printSettings>
    <c:headerFooter/>
    <c:pageMargins b="1" l="0.75000000000000011" r="0.750000000000000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style val="10"/>
  <c:chart>
    <c:title/>
    <c:plotArea>
      <c:layout>
        <c:manualLayout>
          <c:layoutTarget val="inner"/>
          <c:xMode val="edge"/>
          <c:yMode val="edge"/>
          <c:x val="0.20789473684210505"/>
          <c:y val="0.20897435897435901"/>
          <c:w val="0.66076555023923411"/>
          <c:h val="0.70820512820512804"/>
        </c:manualLayout>
      </c:layout>
      <c:pieChart>
        <c:varyColors val="1"/>
        <c:ser>
          <c:idx val="0"/>
          <c:order val="0"/>
          <c:tx>
            <c:v>Oceania</c:v>
          </c:tx>
          <c:dPt>
            <c:idx val="0"/>
          </c:dPt>
          <c:dPt>
            <c:idx val="1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</c:dPt>
          <c:dLbls>
            <c:showVal val="1"/>
            <c:showPercent val="1"/>
            <c:separator>, </c:separator>
            <c:showLeaderLines val="1"/>
          </c:dLbls>
          <c:cat>
            <c:strRef>
              <c:f>'4.1- coverage graph'!$C$2:$E$2</c:f>
              <c:strCache>
                <c:ptCount val="3"/>
                <c:pt idx="0">
                  <c:v>Interim report submitted</c:v>
                </c:pt>
                <c:pt idx="1">
                  <c:v>Not participating</c:v>
                </c:pt>
                <c:pt idx="2">
                  <c:v>On-going review</c:v>
                </c:pt>
              </c:strCache>
            </c:strRef>
          </c:cat>
          <c:val>
            <c:numRef>
              <c:f>'4.1- coverage graph'!$C$7:$E$7</c:f>
              <c:numCache>
                <c:formatCode>General</c:formatCode>
                <c:ptCount val="3"/>
                <c:pt idx="0">
                  <c:v>2</c:v>
                </c:pt>
                <c:pt idx="1">
                  <c:v>19</c:v>
                </c:pt>
                <c:pt idx="2">
                  <c:v>4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printSettings>
    <c:headerFooter/>
    <c:pageMargins b="1" l="0.75000000000000011" r="0.7500000000000001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style val="10"/>
  <c:chart>
    <c:autoTitleDeleted val="1"/>
    <c:plotArea>
      <c:layout>
        <c:manualLayout>
          <c:layoutTarget val="inner"/>
          <c:xMode val="edge"/>
          <c:yMode val="edge"/>
          <c:x val="0.68011856017997696"/>
          <c:y val="0.61743506609185206"/>
          <c:w val="1.40488188976378E-2"/>
          <c:h val="2.2249260697616399E-2"/>
        </c:manualLayout>
      </c:layout>
      <c:pieChart>
        <c:varyColors val="1"/>
        <c:ser>
          <c:idx val="0"/>
          <c:order val="0"/>
          <c:tx>
            <c:v>Oceania</c:v>
          </c:tx>
          <c:dPt>
            <c:idx val="0"/>
          </c:dPt>
          <c:dPt>
            <c:idx val="1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</c:dPt>
          <c:cat>
            <c:strRef>
              <c:f>'4.1- coverage graph'!$C$2:$E$2</c:f>
              <c:strCache>
                <c:ptCount val="3"/>
                <c:pt idx="0">
                  <c:v>Interim report submitted</c:v>
                </c:pt>
                <c:pt idx="1">
                  <c:v>Not participating</c:v>
                </c:pt>
                <c:pt idx="2">
                  <c:v>On-going review</c:v>
                </c:pt>
              </c:strCache>
            </c:strRef>
          </c:cat>
          <c:val>
            <c:numRef>
              <c:f>'4.1- coverage graph'!$C$7:$E$7</c:f>
              <c:numCache>
                <c:formatCode>General</c:formatCode>
                <c:ptCount val="3"/>
                <c:pt idx="0">
                  <c:v>2</c:v>
                </c:pt>
                <c:pt idx="1">
                  <c:v>19</c:v>
                </c:pt>
                <c:pt idx="2">
                  <c:v>4</c:v>
                </c:pt>
              </c:numCache>
            </c:numRef>
          </c:val>
        </c:ser>
        <c:dLbls/>
        <c:firstSliceAng val="0"/>
      </c:pieChart>
      <c:spPr>
        <a:noFill/>
        <a:ln w="25400">
          <a:noFill/>
        </a:ln>
      </c:spPr>
    </c:plotArea>
    <c:legend>
      <c:legendPos val="b"/>
      <c:txPr>
        <a:bodyPr/>
        <a:lstStyle/>
        <a:p>
          <a:pPr>
            <a:defRPr sz="1800" b="1" i="0"/>
          </a:pPr>
          <a:endParaRPr lang="en-US"/>
        </a:p>
      </c:txPr>
    </c:legend>
    <c:plotVisOnly val="1"/>
    <c:dispBlanksAs val="zero"/>
  </c:chart>
  <c:printSettings>
    <c:headerFooter/>
    <c:pageMargins b="1" l="0.75000000000000011" r="0.7500000000000001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style val="26"/>
  <c:chart>
    <c:title>
      <c:tx>
        <c:rich>
          <a:bodyPr lIns="2">
            <a:spAutoFit/>
          </a:bodyPr>
          <a:lstStyle/>
          <a:p>
            <a:pPr>
              <a:defRPr sz="1200"/>
            </a:pPr>
            <a:r>
              <a:rPr lang="en-US" sz="1200"/>
              <a:t>Inclusion of DRR</a:t>
            </a:r>
            <a:r>
              <a:rPr lang="en-US" sz="1200" baseline="0"/>
              <a:t> in diffrent segments of educational system</a:t>
            </a:r>
            <a:endParaRPr lang="en-US" sz="1200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'4.25- education'!$K$3</c:f>
              <c:strCache>
                <c:ptCount val="1"/>
                <c:pt idx="0">
                  <c:v>Yes</c:v>
                </c:pt>
              </c:strCache>
            </c:strRef>
          </c:tx>
          <c:dLbls>
            <c:dLblPos val="inEnd"/>
            <c:showVal val="1"/>
          </c:dLbls>
          <c:cat>
            <c:strRef>
              <c:f>'4.25- education'!$J$4:$J$7</c:f>
              <c:strCache>
                <c:ptCount val="4"/>
                <c:pt idx="0">
                  <c:v>Primary school</c:v>
                </c:pt>
                <c:pt idx="1">
                  <c:v>Secondary school</c:v>
                </c:pt>
                <c:pt idx="2">
                  <c:v>University</c:v>
                </c:pt>
                <c:pt idx="3">
                  <c:v>Professional </c:v>
                </c:pt>
              </c:strCache>
            </c:strRef>
          </c:cat>
          <c:val>
            <c:numRef>
              <c:f>'4.25- education'!$K$4:$K$7</c:f>
              <c:numCache>
                <c:formatCode>General</c:formatCode>
                <c:ptCount val="4"/>
                <c:pt idx="0">
                  <c:v>43</c:v>
                </c:pt>
                <c:pt idx="1">
                  <c:v>34</c:v>
                </c:pt>
                <c:pt idx="2">
                  <c:v>31</c:v>
                </c:pt>
                <c:pt idx="3">
                  <c:v>38</c:v>
                </c:pt>
              </c:numCache>
            </c:numRef>
          </c:val>
        </c:ser>
        <c:ser>
          <c:idx val="1"/>
          <c:order val="1"/>
          <c:tx>
            <c:strRef>
              <c:f>'4.25- education'!$L$3</c:f>
              <c:strCache>
                <c:ptCount val="1"/>
                <c:pt idx="0">
                  <c:v>No</c:v>
                </c:pt>
              </c:strCache>
            </c:strRef>
          </c:tx>
          <c:dLbls>
            <c:dLblPos val="inEnd"/>
            <c:showVal val="1"/>
          </c:dLbls>
          <c:cat>
            <c:strRef>
              <c:f>'4.25- education'!$J$4:$J$7</c:f>
              <c:strCache>
                <c:ptCount val="4"/>
                <c:pt idx="0">
                  <c:v>Primary school</c:v>
                </c:pt>
                <c:pt idx="1">
                  <c:v>Secondary school</c:v>
                </c:pt>
                <c:pt idx="2">
                  <c:v>University</c:v>
                </c:pt>
                <c:pt idx="3">
                  <c:v>Professional </c:v>
                </c:pt>
              </c:strCache>
            </c:strRef>
          </c:cat>
          <c:val>
            <c:numRef>
              <c:f>'4.25- education'!$L$4:$L$7</c:f>
              <c:numCache>
                <c:formatCode>General</c:formatCode>
                <c:ptCount val="4"/>
                <c:pt idx="0">
                  <c:v>39</c:v>
                </c:pt>
                <c:pt idx="1">
                  <c:v>48</c:v>
                </c:pt>
                <c:pt idx="2">
                  <c:v>51</c:v>
                </c:pt>
                <c:pt idx="3">
                  <c:v>44</c:v>
                </c:pt>
              </c:numCache>
            </c:numRef>
          </c:val>
        </c:ser>
        <c:dLbls>
          <c:showVal val="1"/>
        </c:dLbls>
        <c:axId val="85502592"/>
        <c:axId val="85512576"/>
      </c:barChart>
      <c:catAx>
        <c:axId val="85502592"/>
        <c:scaling>
          <c:orientation val="minMax"/>
        </c:scaling>
        <c:axPos val="b"/>
        <c:tickLblPos val="nextTo"/>
        <c:crossAx val="85512576"/>
        <c:crosses val="autoZero"/>
        <c:auto val="1"/>
        <c:lblAlgn val="ctr"/>
        <c:lblOffset val="100"/>
      </c:catAx>
      <c:valAx>
        <c:axId val="855125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countries</a:t>
                </a:r>
              </a:p>
            </c:rich>
          </c:tx>
        </c:title>
        <c:numFmt formatCode="General" sourceLinked="1"/>
        <c:tickLblPos val="nextTo"/>
        <c:crossAx val="8550259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1" l="0.75000000000000011" r="0.75000000000000011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style val="18"/>
  <c:chart>
    <c:title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24125853531115501"/>
          <c:y val="0.274261462113154"/>
          <c:w val="0.50699257420460198"/>
          <c:h val="0.61181403086780606"/>
        </c:manualLayout>
      </c:layout>
      <c:pieChart>
        <c:varyColors val="1"/>
        <c:ser>
          <c:idx val="0"/>
          <c:order val="0"/>
          <c:tx>
            <c:strRef>
              <c:f>'4.27 gender'!$A$3</c:f>
              <c:strCache>
                <c:ptCount val="1"/>
                <c:pt idx="0">
                  <c:v>Gender disaggregated vulnerability and capacity assessments</c:v>
                </c:pt>
              </c:strCache>
            </c:strRef>
          </c:tx>
          <c:dPt>
            <c:idx val="0"/>
          </c:dPt>
          <c:dPt>
            <c:idx val="1"/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/>
                </a:pPr>
                <a:endParaRPr lang="en-US"/>
              </a:p>
            </c:txPr>
            <c:showCatName val="1"/>
            <c:showPercent val="1"/>
            <c:separator>
</c:separator>
            <c:showLeaderLines val="1"/>
          </c:dLbls>
          <c:cat>
            <c:strRef>
              <c:f>'4.27 gender'!$B$2:$C$2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'4.27 gender'!$B$3:$C$3</c:f>
              <c:numCache>
                <c:formatCode>General</c:formatCode>
                <c:ptCount val="2"/>
                <c:pt idx="0">
                  <c:v>12</c:v>
                </c:pt>
                <c:pt idx="1">
                  <c:v>70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noFill/>
    <a:ln w="9525">
      <a:noFill/>
    </a:ln>
  </c:spPr>
  <c:printSettings>
    <c:headerFooter/>
    <c:pageMargins b="1" l="0.75000000000000011" r="0.7500000000000001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style val="18"/>
  <c:chart>
    <c:title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23776203479939906"/>
          <c:y val="0.26778283709206607"/>
          <c:w val="0.52097857625162503"/>
          <c:h val="0.62343191760496708"/>
        </c:manualLayout>
      </c:layout>
      <c:pieChart>
        <c:varyColors val="1"/>
        <c:ser>
          <c:idx val="0"/>
          <c:order val="0"/>
          <c:tx>
            <c:strRef>
              <c:f>'4.27 gender'!$A$4</c:f>
              <c:strCache>
                <c:ptCount val="1"/>
                <c:pt idx="0">
                  <c:v> Measures taken to address gender based issues in recovery</c:v>
                </c:pt>
              </c:strCache>
            </c:strRef>
          </c:tx>
          <c:dPt>
            <c:idx val="0"/>
          </c:dPt>
          <c:dPt>
            <c:idx val="1"/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0"/>
                </a:pPr>
                <a:endParaRPr lang="en-US"/>
              </a:p>
            </c:txPr>
            <c:showCatName val="1"/>
            <c:showPercent val="1"/>
            <c:separator>
</c:separator>
            <c:showLeaderLines val="1"/>
          </c:dLbls>
          <c:cat>
            <c:strRef>
              <c:f>'4.27 gender'!$B$2:$C$2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'4.27 gender'!$B$4:$C$4</c:f>
              <c:numCache>
                <c:formatCode>General</c:formatCode>
                <c:ptCount val="2"/>
                <c:pt idx="0">
                  <c:v>19</c:v>
                </c:pt>
                <c:pt idx="1">
                  <c:v>63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noFill/>
    <a:ln w="9525">
      <a:noFill/>
    </a:ln>
  </c:spPr>
  <c:txPr>
    <a:bodyPr/>
    <a:lstStyle/>
    <a:p>
      <a:pPr>
        <a:defRPr sz="1100"/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857250</xdr:colOff>
      <xdr:row>0</xdr:row>
      <xdr:rowOff>657225</xdr:rowOff>
    </xdr:to>
    <xdr:pic>
      <xdr:nvPicPr>
        <xdr:cNvPr id="1025" name="Picture 1" descr="C:\gar11\images\gar_brand_md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685925" cy="6572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508000</xdr:colOff>
      <xdr:row>9</xdr:row>
      <xdr:rowOff>38100</xdr:rowOff>
    </xdr:from>
    <xdr:to>
      <xdr:col>10</xdr:col>
      <xdr:colOff>165100</xdr:colOff>
      <xdr:row>25</xdr:row>
      <xdr:rowOff>25400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165100</xdr:colOff>
      <xdr:row>9</xdr:row>
      <xdr:rowOff>38100</xdr:rowOff>
    </xdr:from>
    <xdr:to>
      <xdr:col>13</xdr:col>
      <xdr:colOff>457200</xdr:colOff>
      <xdr:row>25</xdr:row>
      <xdr:rowOff>25400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457200</xdr:colOff>
      <xdr:row>9</xdr:row>
      <xdr:rowOff>50800</xdr:rowOff>
    </xdr:from>
    <xdr:to>
      <xdr:col>17</xdr:col>
      <xdr:colOff>76200</xdr:colOff>
      <xdr:row>25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88900</xdr:colOff>
      <xdr:row>9</xdr:row>
      <xdr:rowOff>63500</xdr:rowOff>
    </xdr:from>
    <xdr:to>
      <xdr:col>20</xdr:col>
      <xdr:colOff>381000</xdr:colOff>
      <xdr:row>25</xdr:row>
      <xdr:rowOff>50800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381000</xdr:colOff>
      <xdr:row>9</xdr:row>
      <xdr:rowOff>50800</xdr:rowOff>
    </xdr:from>
    <xdr:to>
      <xdr:col>24</xdr:col>
      <xdr:colOff>241300</xdr:colOff>
      <xdr:row>25</xdr:row>
      <xdr:rowOff>50800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495300</xdr:colOff>
      <xdr:row>25</xdr:row>
      <xdr:rowOff>38100</xdr:rowOff>
    </xdr:from>
    <xdr:to>
      <xdr:col>24</xdr:col>
      <xdr:colOff>241300</xdr:colOff>
      <xdr:row>28</xdr:row>
      <xdr:rowOff>127000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990600</xdr:colOff>
      <xdr:row>6</xdr:row>
      <xdr:rowOff>127000</xdr:rowOff>
    </xdr:from>
    <xdr:to>
      <xdr:col>8</xdr:col>
      <xdr:colOff>101600</xdr:colOff>
      <xdr:row>21</xdr:row>
      <xdr:rowOff>12700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533400</xdr:colOff>
      <xdr:row>2</xdr:row>
      <xdr:rowOff>787400</xdr:rowOff>
    </xdr:from>
    <xdr:to>
      <xdr:col>21</xdr:col>
      <xdr:colOff>673100</xdr:colOff>
      <xdr:row>5</xdr:row>
      <xdr:rowOff>596900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355600</xdr:colOff>
      <xdr:row>2</xdr:row>
      <xdr:rowOff>787400</xdr:rowOff>
    </xdr:from>
    <xdr:to>
      <xdr:col>17</xdr:col>
      <xdr:colOff>495300</xdr:colOff>
      <xdr:row>5</xdr:row>
      <xdr:rowOff>622300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406400</xdr:colOff>
      <xdr:row>2</xdr:row>
      <xdr:rowOff>762000</xdr:rowOff>
    </xdr:from>
    <xdr:to>
      <xdr:col>8</xdr:col>
      <xdr:colOff>546100</xdr:colOff>
      <xdr:row>5</xdr:row>
      <xdr:rowOff>635000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38100</xdr:colOff>
      <xdr:row>2</xdr:row>
      <xdr:rowOff>787400</xdr:rowOff>
    </xdr:from>
    <xdr:to>
      <xdr:col>26</xdr:col>
      <xdr:colOff>177800</xdr:colOff>
      <xdr:row>5</xdr:row>
      <xdr:rowOff>546100</xdr:rowOff>
    </xdr:to>
    <xdr:graphicFrame macro="">
      <xdr:nvGraphicFramePr>
        <xdr:cNvPr id="5" name="Chart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393700</xdr:colOff>
      <xdr:row>2</xdr:row>
      <xdr:rowOff>787400</xdr:rowOff>
    </xdr:from>
    <xdr:to>
      <xdr:col>13</xdr:col>
      <xdr:colOff>431800</xdr:colOff>
      <xdr:row>5</xdr:row>
      <xdr:rowOff>673100</xdr:rowOff>
    </xdr:to>
    <xdr:graphicFrame macro="">
      <xdr:nvGraphicFramePr>
        <xdr:cNvPr id="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25400</xdr:colOff>
      <xdr:row>2</xdr:row>
      <xdr:rowOff>50800</xdr:rowOff>
    </xdr:from>
    <xdr:to>
      <xdr:col>18</xdr:col>
      <xdr:colOff>533400</xdr:colOff>
      <xdr:row>5</xdr:row>
      <xdr:rowOff>88900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63498</xdr:colOff>
      <xdr:row>10</xdr:row>
      <xdr:rowOff>12700</xdr:rowOff>
    </xdr:from>
    <xdr:to>
      <xdr:col>25</xdr:col>
      <xdr:colOff>304799</xdr:colOff>
      <xdr:row>25</xdr:row>
      <xdr:rowOff>647700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127000</xdr:colOff>
      <xdr:row>11</xdr:row>
      <xdr:rowOff>139700</xdr:rowOff>
    </xdr:from>
    <xdr:to>
      <xdr:col>23</xdr:col>
      <xdr:colOff>355600</xdr:colOff>
      <xdr:row>23</xdr:row>
      <xdr:rowOff>127000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90"/>
  <sheetViews>
    <sheetView tabSelected="1" workbookViewId="0">
      <pane xSplit="2" topLeftCell="C1" activePane="topRight" state="frozen"/>
      <selection pane="topRight" activeCell="B2" sqref="B2"/>
    </sheetView>
  </sheetViews>
  <sheetFormatPr defaultColWidth="10.875" defaultRowHeight="15.75"/>
  <cols>
    <col min="1" max="1" width="10.875" style="4"/>
    <col min="2" max="2" width="25.25" style="4" customWidth="1"/>
    <col min="3" max="6" width="3.625" style="2" customWidth="1"/>
    <col min="7" max="7" width="3.625" style="19" customWidth="1"/>
    <col min="8" max="11" width="3.625" style="11" customWidth="1"/>
    <col min="12" max="12" width="3.625" style="21" customWidth="1"/>
    <col min="13" max="16" width="3.625" style="13" customWidth="1"/>
    <col min="17" max="17" width="3.625" style="23" customWidth="1"/>
    <col min="18" max="23" width="3.625" style="15" customWidth="1"/>
    <col min="24" max="24" width="3.625" style="25" customWidth="1"/>
    <col min="25" max="28" width="3.625" style="17" customWidth="1"/>
    <col min="29" max="29" width="3.625" style="27" customWidth="1"/>
    <col min="30" max="30" width="7.875" style="29" customWidth="1"/>
    <col min="31" max="16384" width="10.875" style="4"/>
  </cols>
  <sheetData>
    <row r="1" spans="1:151" ht="52.5" customHeight="1">
      <c r="A1" s="66"/>
      <c r="C1" s="67"/>
      <c r="D1" s="67"/>
      <c r="E1" s="67"/>
      <c r="F1" s="67"/>
      <c r="G1" s="68"/>
      <c r="H1" s="67"/>
      <c r="I1" s="67"/>
      <c r="J1" s="67"/>
      <c r="K1" s="67"/>
      <c r="L1" s="68"/>
      <c r="M1" s="67"/>
      <c r="N1" s="67"/>
      <c r="O1" s="67"/>
      <c r="P1" s="67"/>
      <c r="Q1" s="68"/>
      <c r="R1" s="67"/>
      <c r="S1" s="67"/>
      <c r="T1" s="67"/>
      <c r="U1" s="67"/>
      <c r="V1" s="67"/>
      <c r="W1" s="67"/>
      <c r="X1" s="68"/>
      <c r="Y1" s="67"/>
      <c r="Z1" s="67"/>
      <c r="AA1" s="67"/>
      <c r="AB1" s="67"/>
      <c r="AC1" s="68"/>
      <c r="AD1" s="68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</row>
    <row r="2" spans="1:151" s="3" customFormat="1" ht="174.95" customHeight="1">
      <c r="A2" s="3" t="s">
        <v>0</v>
      </c>
      <c r="B2" s="3" t="s">
        <v>124</v>
      </c>
      <c r="C2" s="1" t="s">
        <v>1</v>
      </c>
      <c r="D2" s="1" t="s">
        <v>2</v>
      </c>
      <c r="E2" s="1" t="s">
        <v>3</v>
      </c>
      <c r="F2" s="1" t="s">
        <v>4</v>
      </c>
      <c r="G2" s="18" t="s">
        <v>366</v>
      </c>
      <c r="H2" s="10" t="s">
        <v>5</v>
      </c>
      <c r="I2" s="10" t="s">
        <v>6</v>
      </c>
      <c r="J2" s="10" t="s">
        <v>7</v>
      </c>
      <c r="K2" s="10" t="s">
        <v>8</v>
      </c>
      <c r="L2" s="20" t="s">
        <v>367</v>
      </c>
      <c r="M2" s="12" t="s">
        <v>9</v>
      </c>
      <c r="N2" s="12" t="s">
        <v>10</v>
      </c>
      <c r="O2" s="12" t="s">
        <v>11</v>
      </c>
      <c r="P2" s="12" t="s">
        <v>12</v>
      </c>
      <c r="Q2" s="22" t="s">
        <v>368</v>
      </c>
      <c r="R2" s="14" t="s">
        <v>13</v>
      </c>
      <c r="S2" s="14" t="s">
        <v>14</v>
      </c>
      <c r="T2" s="14" t="s">
        <v>15</v>
      </c>
      <c r="U2" s="14" t="s">
        <v>16</v>
      </c>
      <c r="V2" s="14" t="s">
        <v>17</v>
      </c>
      <c r="W2" s="14" t="s">
        <v>18</v>
      </c>
      <c r="X2" s="24" t="s">
        <v>369</v>
      </c>
      <c r="Y2" s="16" t="s">
        <v>19</v>
      </c>
      <c r="Z2" s="16" t="s">
        <v>20</v>
      </c>
      <c r="AA2" s="16" t="s">
        <v>21</v>
      </c>
      <c r="AB2" s="16" t="s">
        <v>22</v>
      </c>
      <c r="AC2" s="26" t="s">
        <v>370</v>
      </c>
      <c r="AD2" s="28" t="s">
        <v>371</v>
      </c>
      <c r="AE2" s="3" t="s">
        <v>23</v>
      </c>
      <c r="AF2" s="3" t="s">
        <v>24</v>
      </c>
      <c r="AG2" s="3" t="s">
        <v>25</v>
      </c>
      <c r="AH2" s="3" t="s">
        <v>26</v>
      </c>
      <c r="AI2" s="3" t="s">
        <v>27</v>
      </c>
      <c r="AJ2" s="3" t="s">
        <v>28</v>
      </c>
      <c r="AK2" s="3" t="s">
        <v>29</v>
      </c>
      <c r="AL2" s="3" t="s">
        <v>30</v>
      </c>
      <c r="AM2" s="3" t="s">
        <v>31</v>
      </c>
      <c r="AN2" s="3" t="s">
        <v>32</v>
      </c>
      <c r="AO2" s="3" t="s">
        <v>33</v>
      </c>
      <c r="AP2" s="3" t="s">
        <v>34</v>
      </c>
      <c r="AQ2" s="3" t="s">
        <v>35</v>
      </c>
      <c r="AR2" s="3" t="s">
        <v>36</v>
      </c>
      <c r="AS2" s="3" t="s">
        <v>37</v>
      </c>
      <c r="AT2" s="3" t="s">
        <v>38</v>
      </c>
      <c r="AU2" s="3" t="s">
        <v>39</v>
      </c>
      <c r="AV2" s="3" t="s">
        <v>40</v>
      </c>
      <c r="AW2" s="3" t="s">
        <v>41</v>
      </c>
      <c r="AX2" s="3" t="s">
        <v>42</v>
      </c>
      <c r="AY2" s="3" t="s">
        <v>43</v>
      </c>
      <c r="AZ2" s="3" t="s">
        <v>44</v>
      </c>
      <c r="BA2" s="3" t="s">
        <v>45</v>
      </c>
      <c r="BB2" s="3" t="s">
        <v>46</v>
      </c>
      <c r="BC2" s="3" t="s">
        <v>47</v>
      </c>
      <c r="BD2" s="3" t="s">
        <v>48</v>
      </c>
      <c r="BE2" s="3" t="s">
        <v>49</v>
      </c>
      <c r="BF2" s="3" t="s">
        <v>50</v>
      </c>
      <c r="BG2" s="3" t="s">
        <v>51</v>
      </c>
      <c r="BH2" s="3" t="s">
        <v>52</v>
      </c>
      <c r="BI2" s="3" t="s">
        <v>53</v>
      </c>
      <c r="BJ2" s="3" t="s">
        <v>54</v>
      </c>
      <c r="BK2" s="3" t="s">
        <v>55</v>
      </c>
      <c r="BL2" s="3" t="s">
        <v>56</v>
      </c>
      <c r="BM2" s="3" t="s">
        <v>57</v>
      </c>
      <c r="BN2" s="3" t="s">
        <v>58</v>
      </c>
      <c r="BO2" s="3" t="s">
        <v>59</v>
      </c>
      <c r="BP2" s="3" t="s">
        <v>60</v>
      </c>
      <c r="BQ2" s="3" t="s">
        <v>61</v>
      </c>
      <c r="BR2" s="3" t="s">
        <v>62</v>
      </c>
      <c r="BS2" s="3" t="s">
        <v>63</v>
      </c>
      <c r="BT2" s="3" t="s">
        <v>64</v>
      </c>
      <c r="BU2" s="3" t="s">
        <v>65</v>
      </c>
      <c r="BV2" s="3" t="s">
        <v>66</v>
      </c>
      <c r="BW2" s="3" t="s">
        <v>67</v>
      </c>
      <c r="BX2" s="3" t="s">
        <v>68</v>
      </c>
      <c r="BY2" s="3" t="s">
        <v>69</v>
      </c>
      <c r="BZ2" s="3" t="s">
        <v>70</v>
      </c>
      <c r="CA2" s="3" t="s">
        <v>71</v>
      </c>
      <c r="CB2" s="3" t="s">
        <v>72</v>
      </c>
      <c r="CC2" s="3" t="s">
        <v>73</v>
      </c>
      <c r="CD2" s="3" t="s">
        <v>74</v>
      </c>
      <c r="CE2" s="3" t="s">
        <v>75</v>
      </c>
      <c r="CF2" s="3" t="s">
        <v>76</v>
      </c>
      <c r="CG2" s="3" t="s">
        <v>77</v>
      </c>
      <c r="CH2" s="3" t="s">
        <v>78</v>
      </c>
      <c r="CI2" s="3" t="s">
        <v>79</v>
      </c>
      <c r="CJ2" s="3" t="s">
        <v>80</v>
      </c>
      <c r="CK2" s="3" t="s">
        <v>81</v>
      </c>
      <c r="CL2" s="3" t="s">
        <v>82</v>
      </c>
      <c r="CM2" s="3" t="s">
        <v>83</v>
      </c>
      <c r="CN2" s="3" t="s">
        <v>84</v>
      </c>
      <c r="CO2" s="3" t="s">
        <v>85</v>
      </c>
      <c r="CP2" s="3" t="s">
        <v>86</v>
      </c>
      <c r="CQ2" s="3" t="s">
        <v>87</v>
      </c>
      <c r="CR2" s="3" t="s">
        <v>88</v>
      </c>
      <c r="CS2" s="3" t="s">
        <v>89</v>
      </c>
      <c r="CT2" s="3" t="s">
        <v>90</v>
      </c>
      <c r="CU2" s="3" t="s">
        <v>91</v>
      </c>
      <c r="CV2" s="3" t="s">
        <v>92</v>
      </c>
      <c r="CW2" s="3" t="s">
        <v>93</v>
      </c>
      <c r="CX2" s="3" t="s">
        <v>94</v>
      </c>
      <c r="CY2" s="3" t="s">
        <v>95</v>
      </c>
      <c r="CZ2" s="3" t="s">
        <v>96</v>
      </c>
      <c r="DA2" s="3" t="s">
        <v>97</v>
      </c>
      <c r="DB2" s="3" t="s">
        <v>98</v>
      </c>
      <c r="DC2" s="3" t="s">
        <v>99</v>
      </c>
      <c r="DD2" s="3" t="s">
        <v>100</v>
      </c>
      <c r="DE2" s="3" t="s">
        <v>101</v>
      </c>
      <c r="DF2" s="3" t="s">
        <v>102</v>
      </c>
      <c r="DG2" s="3" t="s">
        <v>103</v>
      </c>
      <c r="DH2" s="3" t="s">
        <v>104</v>
      </c>
      <c r="DI2" s="3" t="s">
        <v>105</v>
      </c>
      <c r="DJ2" s="3" t="s">
        <v>106</v>
      </c>
      <c r="DK2" s="3" t="s">
        <v>107</v>
      </c>
      <c r="DL2" s="3" t="s">
        <v>108</v>
      </c>
      <c r="DM2" s="3" t="s">
        <v>109</v>
      </c>
      <c r="DN2" s="3" t="s">
        <v>110</v>
      </c>
      <c r="DO2" s="3" t="s">
        <v>111</v>
      </c>
      <c r="DP2" s="3" t="s">
        <v>112</v>
      </c>
      <c r="DQ2" s="3" t="s">
        <v>113</v>
      </c>
      <c r="DR2" s="3" t="s">
        <v>114</v>
      </c>
      <c r="DS2" s="3" t="s">
        <v>115</v>
      </c>
      <c r="DT2" s="3" t="s">
        <v>116</v>
      </c>
      <c r="DU2" s="3" t="s">
        <v>117</v>
      </c>
      <c r="DV2" s="3" t="s">
        <v>118</v>
      </c>
      <c r="DW2" s="3" t="s">
        <v>119</v>
      </c>
      <c r="DX2" s="3" t="s">
        <v>120</v>
      </c>
      <c r="DY2" s="3" t="s">
        <v>121</v>
      </c>
      <c r="DZ2" s="3" t="s">
        <v>122</v>
      </c>
      <c r="EA2" s="3" t="s">
        <v>123</v>
      </c>
      <c r="EB2" s="3" t="s">
        <v>125</v>
      </c>
      <c r="EC2" s="3" t="s">
        <v>126</v>
      </c>
      <c r="ED2" s="3" t="s">
        <v>127</v>
      </c>
      <c r="EE2" s="3" t="s">
        <v>128</v>
      </c>
      <c r="EF2" s="3" t="s">
        <v>129</v>
      </c>
      <c r="EG2" s="3" t="s">
        <v>130</v>
      </c>
      <c r="EH2" s="3" t="s">
        <v>131</v>
      </c>
      <c r="EI2" s="3" t="s">
        <v>132</v>
      </c>
      <c r="EJ2" s="3" t="s">
        <v>133</v>
      </c>
      <c r="EK2" s="3" t="s">
        <v>134</v>
      </c>
      <c r="EL2" s="3" t="s">
        <v>135</v>
      </c>
      <c r="EM2" s="3" t="s">
        <v>136</v>
      </c>
      <c r="EN2" s="3" t="s">
        <v>137</v>
      </c>
      <c r="EO2" s="3" t="s">
        <v>138</v>
      </c>
      <c r="EP2" s="3" t="s">
        <v>139</v>
      </c>
      <c r="EQ2" s="3" t="s">
        <v>140</v>
      </c>
      <c r="ER2" s="3" t="s">
        <v>141</v>
      </c>
      <c r="ES2" s="3" t="s">
        <v>142</v>
      </c>
      <c r="ET2" s="3" t="s">
        <v>143</v>
      </c>
      <c r="EU2" s="3" t="s">
        <v>144</v>
      </c>
    </row>
    <row r="3" spans="1:151" ht="31.5">
      <c r="A3" s="4" t="s">
        <v>145</v>
      </c>
      <c r="B3" s="4" t="s">
        <v>151</v>
      </c>
      <c r="C3" s="2">
        <v>3</v>
      </c>
      <c r="D3" s="2">
        <v>4</v>
      </c>
      <c r="E3" s="2">
        <v>3</v>
      </c>
      <c r="F3" s="2">
        <v>4</v>
      </c>
      <c r="G3" s="30">
        <f>AVERAGE(C3:F3)</f>
        <v>3.5</v>
      </c>
      <c r="H3" s="11">
        <v>4</v>
      </c>
      <c r="I3" s="11">
        <v>3</v>
      </c>
      <c r="J3" s="11">
        <v>3</v>
      </c>
      <c r="K3" s="11">
        <v>3</v>
      </c>
      <c r="L3" s="31">
        <f>AVERAGE(H3:K3)</f>
        <v>3.25</v>
      </c>
      <c r="M3" s="13">
        <v>3</v>
      </c>
      <c r="N3" s="13">
        <v>3</v>
      </c>
      <c r="O3" s="13">
        <v>2</v>
      </c>
      <c r="P3" s="13">
        <v>3</v>
      </c>
      <c r="Q3" s="32">
        <f>AVERAGE(M3:P3)</f>
        <v>2.75</v>
      </c>
      <c r="R3" s="15">
        <v>4</v>
      </c>
      <c r="S3" s="15">
        <v>4</v>
      </c>
      <c r="T3" s="15">
        <v>4</v>
      </c>
      <c r="U3" s="15">
        <v>5</v>
      </c>
      <c r="V3" s="15">
        <v>4</v>
      </c>
      <c r="W3" s="15">
        <v>4</v>
      </c>
      <c r="X3" s="33">
        <f>AVERAGE(R3:W3)</f>
        <v>4.166666666666667</v>
      </c>
      <c r="Y3" s="17">
        <v>3</v>
      </c>
      <c r="Z3" s="17">
        <v>4</v>
      </c>
      <c r="AA3" s="17">
        <v>4</v>
      </c>
      <c r="AB3" s="17">
        <v>3</v>
      </c>
      <c r="AC3" s="34">
        <f>AVERAGE(Y3:AB3)</f>
        <v>3.5</v>
      </c>
      <c r="AD3" s="35">
        <f>AVERAGE(G3,L3,Q3,X3,AC3)</f>
        <v>3.4333333333333336</v>
      </c>
      <c r="AE3" s="4" t="s">
        <v>146</v>
      </c>
      <c r="AF3" s="4" t="s">
        <v>147</v>
      </c>
      <c r="AG3" s="4" t="s">
        <v>146</v>
      </c>
      <c r="AH3" s="4" t="s">
        <v>146</v>
      </c>
      <c r="AI3" s="4" t="s">
        <v>146</v>
      </c>
      <c r="AJ3" s="4" t="s">
        <v>146</v>
      </c>
      <c r="AK3" s="4" t="s">
        <v>146</v>
      </c>
      <c r="AL3" s="4" t="s">
        <v>148</v>
      </c>
      <c r="AM3" s="4" t="s">
        <v>148</v>
      </c>
      <c r="AN3" s="4" t="s">
        <v>148</v>
      </c>
      <c r="AO3" s="4" t="s">
        <v>148</v>
      </c>
      <c r="AP3" s="4" t="s">
        <v>148</v>
      </c>
      <c r="AQ3" s="4" t="s">
        <v>149</v>
      </c>
      <c r="AR3" s="4" t="s">
        <v>147</v>
      </c>
      <c r="AS3" s="4" t="s">
        <v>147</v>
      </c>
      <c r="AT3" s="4" t="s">
        <v>146</v>
      </c>
      <c r="AU3" s="4" t="s">
        <v>150</v>
      </c>
      <c r="AV3" s="4">
        <v>27</v>
      </c>
      <c r="AX3" s="4" t="s">
        <v>146</v>
      </c>
      <c r="AY3" s="4" t="s">
        <v>146</v>
      </c>
      <c r="AZ3" s="4" t="s">
        <v>148</v>
      </c>
      <c r="BA3" s="4" t="s">
        <v>148</v>
      </c>
      <c r="BB3" s="4" t="s">
        <v>147</v>
      </c>
      <c r="BC3" s="4" t="s">
        <v>147</v>
      </c>
      <c r="BD3" s="4" t="s">
        <v>146</v>
      </c>
      <c r="BE3" s="4" t="s">
        <v>147</v>
      </c>
      <c r="BF3" s="4" t="s">
        <v>146</v>
      </c>
      <c r="BG3" s="4" t="s">
        <v>147</v>
      </c>
      <c r="BH3" s="4" t="s">
        <v>147</v>
      </c>
      <c r="BI3" s="4" t="s">
        <v>146</v>
      </c>
      <c r="BJ3" s="4" t="s">
        <v>147</v>
      </c>
      <c r="BK3" s="4" t="s">
        <v>147</v>
      </c>
      <c r="BL3" s="4" t="s">
        <v>146</v>
      </c>
      <c r="BM3" s="4" t="s">
        <v>146</v>
      </c>
      <c r="BN3" s="4" t="s">
        <v>146</v>
      </c>
      <c r="BO3" s="4" t="s">
        <v>146</v>
      </c>
      <c r="BP3" s="4" t="s">
        <v>146</v>
      </c>
      <c r="BQ3" s="4" t="s">
        <v>146</v>
      </c>
      <c r="BR3" s="4" t="s">
        <v>146</v>
      </c>
      <c r="BS3" s="4" t="s">
        <v>147</v>
      </c>
      <c r="BT3" s="4" t="s">
        <v>146</v>
      </c>
      <c r="BU3" s="4" t="s">
        <v>146</v>
      </c>
      <c r="BV3" s="4" t="s">
        <v>146</v>
      </c>
      <c r="BW3" s="4" t="s">
        <v>147</v>
      </c>
      <c r="BX3" s="4" t="s">
        <v>147</v>
      </c>
      <c r="BY3" s="4" t="s">
        <v>146</v>
      </c>
      <c r="BZ3" s="4" t="s">
        <v>146</v>
      </c>
      <c r="CA3" s="4" t="s">
        <v>146</v>
      </c>
      <c r="CB3" s="4" t="s">
        <v>147</v>
      </c>
      <c r="CC3" s="4" t="s">
        <v>146</v>
      </c>
      <c r="CD3" s="4" t="s">
        <v>146</v>
      </c>
      <c r="CE3" s="4" t="s">
        <v>146</v>
      </c>
      <c r="CF3" s="4" t="s">
        <v>147</v>
      </c>
      <c r="CG3" s="4" t="s">
        <v>146</v>
      </c>
      <c r="CH3" s="4" t="s">
        <v>146</v>
      </c>
      <c r="CI3" s="4" t="s">
        <v>147</v>
      </c>
      <c r="CJ3" s="4" t="s">
        <v>146</v>
      </c>
      <c r="CK3" s="4" t="s">
        <v>146</v>
      </c>
      <c r="CL3" s="4" t="s">
        <v>146</v>
      </c>
      <c r="CM3" s="4" t="s">
        <v>146</v>
      </c>
      <c r="CN3" s="4" t="s">
        <v>146</v>
      </c>
      <c r="CO3" s="4" t="s">
        <v>146</v>
      </c>
      <c r="CP3" s="4" t="s">
        <v>147</v>
      </c>
      <c r="CQ3" s="4" t="s">
        <v>146</v>
      </c>
      <c r="CR3" s="4" t="s">
        <v>146</v>
      </c>
      <c r="CS3" s="4" t="s">
        <v>146</v>
      </c>
      <c r="CT3" s="4" t="s">
        <v>146</v>
      </c>
      <c r="CU3" s="4" t="s">
        <v>146</v>
      </c>
      <c r="CV3" s="4" t="s">
        <v>146</v>
      </c>
      <c r="CW3" s="4" t="s">
        <v>146</v>
      </c>
      <c r="CX3" s="4" t="s">
        <v>146</v>
      </c>
      <c r="CY3" s="4" t="s">
        <v>146</v>
      </c>
      <c r="CZ3" s="4" t="s">
        <v>147</v>
      </c>
      <c r="DA3" s="4" t="s">
        <v>146</v>
      </c>
      <c r="DB3" s="4" t="s">
        <v>146</v>
      </c>
      <c r="DC3" s="4">
        <v>5</v>
      </c>
      <c r="DD3" s="4" t="s">
        <v>147</v>
      </c>
      <c r="DE3" s="4" t="s">
        <v>146</v>
      </c>
      <c r="DF3" s="4" t="s">
        <v>146</v>
      </c>
      <c r="DG3" s="4" t="s">
        <v>146</v>
      </c>
      <c r="DH3" s="4" t="s">
        <v>149</v>
      </c>
      <c r="DI3" s="4" t="s">
        <v>147</v>
      </c>
      <c r="DJ3" s="4" t="s">
        <v>147</v>
      </c>
      <c r="DK3" s="4" t="s">
        <v>149</v>
      </c>
      <c r="DL3" s="4" t="s">
        <v>147</v>
      </c>
      <c r="DM3" s="4" t="s">
        <v>146</v>
      </c>
      <c r="DN3" s="4" t="s">
        <v>146</v>
      </c>
      <c r="DO3" s="4" t="s">
        <v>146</v>
      </c>
      <c r="DP3" s="4" t="s">
        <v>146</v>
      </c>
      <c r="DQ3" s="4" t="s">
        <v>147</v>
      </c>
      <c r="DR3" s="4" t="s">
        <v>147</v>
      </c>
      <c r="DS3" s="4" t="s">
        <v>146</v>
      </c>
      <c r="DT3" s="4" t="s">
        <v>146</v>
      </c>
      <c r="DU3" s="4" t="s">
        <v>146</v>
      </c>
      <c r="DV3" s="4" t="s">
        <v>147</v>
      </c>
      <c r="DW3" s="4" t="s">
        <v>146</v>
      </c>
      <c r="DX3" s="4" t="s">
        <v>146</v>
      </c>
      <c r="DY3" s="4" t="s">
        <v>146</v>
      </c>
      <c r="DZ3" s="4" t="s">
        <v>147</v>
      </c>
      <c r="EA3" s="4" t="s">
        <v>146</v>
      </c>
      <c r="ED3" s="4">
        <v>1</v>
      </c>
      <c r="EM3" s="4">
        <v>1</v>
      </c>
      <c r="EP3" s="4">
        <v>1</v>
      </c>
      <c r="EQ3" s="4">
        <v>1</v>
      </c>
    </row>
    <row r="4" spans="1:151" ht="31.5">
      <c r="A4" s="4" t="s">
        <v>152</v>
      </c>
      <c r="B4" s="4" t="s">
        <v>154</v>
      </c>
      <c r="C4" s="2">
        <v>4</v>
      </c>
      <c r="D4" s="2">
        <v>4</v>
      </c>
      <c r="E4" s="2">
        <v>4</v>
      </c>
      <c r="F4" s="2">
        <v>4</v>
      </c>
      <c r="G4" s="30">
        <f t="shared" ref="G4:G68" si="0">AVERAGE(C4:F4)</f>
        <v>4</v>
      </c>
      <c r="H4" s="11">
        <v>3</v>
      </c>
      <c r="I4" s="11">
        <v>3</v>
      </c>
      <c r="J4" s="11">
        <v>4</v>
      </c>
      <c r="K4" s="11">
        <v>3</v>
      </c>
      <c r="L4" s="31">
        <f t="shared" ref="L4:L68" si="1">AVERAGE(H4:K4)</f>
        <v>3.25</v>
      </c>
      <c r="M4" s="13">
        <v>4</v>
      </c>
      <c r="N4" s="13">
        <v>4</v>
      </c>
      <c r="O4" s="13">
        <v>3</v>
      </c>
      <c r="P4" s="13">
        <v>4</v>
      </c>
      <c r="Q4" s="32">
        <f t="shared" ref="Q4:Q68" si="2">AVERAGE(M4:P4)</f>
        <v>3.75</v>
      </c>
      <c r="R4" s="15">
        <v>4</v>
      </c>
      <c r="S4" s="15">
        <v>2</v>
      </c>
      <c r="T4" s="15">
        <v>4</v>
      </c>
      <c r="U4" s="15">
        <v>4</v>
      </c>
      <c r="V4" s="15">
        <v>3</v>
      </c>
      <c r="W4" s="15">
        <v>4</v>
      </c>
      <c r="X4" s="33">
        <f t="shared" ref="X4:X68" si="3">AVERAGE(R4:W4)</f>
        <v>3.5</v>
      </c>
      <c r="Y4" s="17">
        <v>4</v>
      </c>
      <c r="Z4" s="17">
        <v>4</v>
      </c>
      <c r="AA4" s="17">
        <v>4</v>
      </c>
      <c r="AB4" s="17">
        <v>4</v>
      </c>
      <c r="AC4" s="34">
        <f t="shared" ref="AC4:AC68" si="4">AVERAGE(Y4:AB4)</f>
        <v>4</v>
      </c>
      <c r="AD4" s="35">
        <f t="shared" ref="AD4:AD68" si="5">AVERAGE(G4,L4,Q4,X4,AC4)</f>
        <v>3.7</v>
      </c>
      <c r="AE4" s="4" t="s">
        <v>146</v>
      </c>
      <c r="AF4" s="4" t="s">
        <v>147</v>
      </c>
      <c r="AG4" s="4" t="s">
        <v>146</v>
      </c>
      <c r="AH4" s="4" t="s">
        <v>147</v>
      </c>
      <c r="AI4" s="4" t="s">
        <v>147</v>
      </c>
      <c r="AJ4" s="4" t="s">
        <v>147</v>
      </c>
      <c r="AK4" s="4" t="s">
        <v>146</v>
      </c>
      <c r="AQ4" s="4" t="s">
        <v>147</v>
      </c>
      <c r="AR4" s="4" t="s">
        <v>147</v>
      </c>
      <c r="AS4" s="4" t="s">
        <v>147</v>
      </c>
      <c r="AT4" s="4" t="s">
        <v>146</v>
      </c>
      <c r="AX4" s="4" t="s">
        <v>147</v>
      </c>
      <c r="AY4" s="4" t="s">
        <v>147</v>
      </c>
      <c r="BB4" s="4" t="s">
        <v>147</v>
      </c>
      <c r="BC4" s="4" t="s">
        <v>147</v>
      </c>
      <c r="BD4" s="4" t="s">
        <v>146</v>
      </c>
      <c r="BE4" s="4" t="s">
        <v>146</v>
      </c>
      <c r="BF4" s="4" t="s">
        <v>147</v>
      </c>
      <c r="BG4" s="4" t="s">
        <v>146</v>
      </c>
      <c r="BH4" s="4" t="s">
        <v>146</v>
      </c>
      <c r="BI4" s="4" t="s">
        <v>146</v>
      </c>
      <c r="BJ4" s="4" t="s">
        <v>146</v>
      </c>
      <c r="BK4" s="4" t="s">
        <v>146</v>
      </c>
      <c r="BL4" s="4" t="s">
        <v>146</v>
      </c>
      <c r="BM4" s="4" t="s">
        <v>146</v>
      </c>
      <c r="BN4" s="4" t="s">
        <v>146</v>
      </c>
      <c r="BO4" s="4" t="s">
        <v>146</v>
      </c>
      <c r="BP4" s="4" t="s">
        <v>146</v>
      </c>
      <c r="BQ4" s="4" t="s">
        <v>147</v>
      </c>
      <c r="BR4" s="4" t="s">
        <v>147</v>
      </c>
      <c r="BS4" s="4" t="s">
        <v>146</v>
      </c>
      <c r="BT4" s="4" t="s">
        <v>146</v>
      </c>
      <c r="BU4" s="4" t="s">
        <v>146</v>
      </c>
      <c r="BV4" s="4" t="s">
        <v>146</v>
      </c>
      <c r="BW4" s="4" t="s">
        <v>147</v>
      </c>
      <c r="BX4" s="4" t="s">
        <v>147</v>
      </c>
      <c r="BY4" s="4" t="s">
        <v>147</v>
      </c>
      <c r="BZ4" s="4" t="s">
        <v>146</v>
      </c>
      <c r="CA4" s="4" t="s">
        <v>146</v>
      </c>
      <c r="CB4" s="4" t="s">
        <v>146</v>
      </c>
      <c r="CC4" s="4" t="s">
        <v>146</v>
      </c>
      <c r="CD4" s="4" t="s">
        <v>146</v>
      </c>
      <c r="CE4" s="4" t="s">
        <v>146</v>
      </c>
      <c r="CF4" s="4" t="s">
        <v>146</v>
      </c>
      <c r="CG4" s="4" t="s">
        <v>147</v>
      </c>
      <c r="CH4" s="4" t="s">
        <v>146</v>
      </c>
      <c r="CI4" s="4" t="s">
        <v>147</v>
      </c>
      <c r="CJ4" s="4" t="s">
        <v>147</v>
      </c>
      <c r="CK4" s="4" t="s">
        <v>146</v>
      </c>
      <c r="CL4" s="4" t="s">
        <v>147</v>
      </c>
      <c r="CM4" s="4" t="s">
        <v>146</v>
      </c>
      <c r="CN4" s="4" t="s">
        <v>146</v>
      </c>
      <c r="CO4" s="4" t="s">
        <v>147</v>
      </c>
      <c r="CP4" s="4" t="s">
        <v>146</v>
      </c>
      <c r="CQ4" s="4" t="s">
        <v>147</v>
      </c>
      <c r="CR4" s="4" t="s">
        <v>147</v>
      </c>
      <c r="CS4" s="4" t="s">
        <v>147</v>
      </c>
      <c r="CT4" s="4" t="s">
        <v>146</v>
      </c>
      <c r="CU4" s="4" t="s">
        <v>146</v>
      </c>
      <c r="CV4" s="4" t="s">
        <v>146</v>
      </c>
      <c r="CW4" s="4" t="s">
        <v>147</v>
      </c>
      <c r="CX4" s="4" t="s">
        <v>146</v>
      </c>
      <c r="CY4" s="4" t="s">
        <v>147</v>
      </c>
      <c r="CZ4" s="4" t="s">
        <v>147</v>
      </c>
      <c r="DA4" s="4" t="s">
        <v>147</v>
      </c>
      <c r="DB4" s="4" t="s">
        <v>146</v>
      </c>
      <c r="DC4" s="4" t="s">
        <v>153</v>
      </c>
      <c r="DD4" s="4" t="s">
        <v>146</v>
      </c>
      <c r="DE4" s="4" t="s">
        <v>146</v>
      </c>
      <c r="DF4" s="4" t="s">
        <v>146</v>
      </c>
      <c r="DG4" s="4" t="s">
        <v>146</v>
      </c>
      <c r="DH4" s="4" t="s">
        <v>146</v>
      </c>
      <c r="DI4" s="4" t="s">
        <v>146</v>
      </c>
      <c r="DJ4" s="4" t="s">
        <v>146</v>
      </c>
      <c r="DK4" s="4" t="s">
        <v>146</v>
      </c>
      <c r="DL4" s="4" t="s">
        <v>147</v>
      </c>
      <c r="DM4" s="4" t="s">
        <v>146</v>
      </c>
      <c r="DN4" s="4" t="s">
        <v>146</v>
      </c>
      <c r="DO4" s="4" t="s">
        <v>146</v>
      </c>
      <c r="DP4" s="4" t="s">
        <v>146</v>
      </c>
      <c r="DQ4" s="4" t="s">
        <v>146</v>
      </c>
      <c r="DR4" s="4" t="s">
        <v>146</v>
      </c>
      <c r="DS4" s="4" t="s">
        <v>146</v>
      </c>
      <c r="DT4" s="4" t="s">
        <v>146</v>
      </c>
      <c r="DU4" s="4" t="s">
        <v>146</v>
      </c>
      <c r="DV4" s="4" t="s">
        <v>147</v>
      </c>
      <c r="DW4" s="4" t="s">
        <v>146</v>
      </c>
      <c r="DX4" s="4" t="s">
        <v>146</v>
      </c>
      <c r="DY4" s="4" t="s">
        <v>146</v>
      </c>
      <c r="DZ4" s="4" t="s">
        <v>147</v>
      </c>
      <c r="EA4" s="4" t="s">
        <v>146</v>
      </c>
      <c r="ER4" s="4">
        <v>1</v>
      </c>
    </row>
    <row r="5" spans="1:151" ht="31.5">
      <c r="A5" s="4" t="s">
        <v>155</v>
      </c>
      <c r="B5" s="4" t="s">
        <v>156</v>
      </c>
      <c r="C5" s="2">
        <v>2</v>
      </c>
      <c r="D5" s="2">
        <v>2</v>
      </c>
      <c r="E5" s="2">
        <v>4</v>
      </c>
      <c r="F5" s="2">
        <v>3</v>
      </c>
      <c r="G5" s="30">
        <f t="shared" si="0"/>
        <v>2.75</v>
      </c>
      <c r="H5" s="11">
        <v>3</v>
      </c>
      <c r="I5" s="11">
        <v>4</v>
      </c>
      <c r="J5" s="11">
        <v>2</v>
      </c>
      <c r="K5" s="11">
        <v>2</v>
      </c>
      <c r="L5" s="31">
        <f t="shared" si="1"/>
        <v>2.75</v>
      </c>
      <c r="M5" s="13">
        <v>4</v>
      </c>
      <c r="N5" s="13">
        <v>3</v>
      </c>
      <c r="O5" s="13">
        <v>2</v>
      </c>
      <c r="P5" s="13">
        <v>4</v>
      </c>
      <c r="Q5" s="32">
        <f t="shared" si="2"/>
        <v>3.25</v>
      </c>
      <c r="R5" s="15">
        <v>3</v>
      </c>
      <c r="S5" s="15">
        <v>2</v>
      </c>
      <c r="T5" s="15">
        <v>1</v>
      </c>
      <c r="U5" s="15">
        <v>2</v>
      </c>
      <c r="V5" s="15">
        <v>4</v>
      </c>
      <c r="W5" s="15">
        <v>1</v>
      </c>
      <c r="X5" s="33">
        <f t="shared" si="3"/>
        <v>2.1666666666666665</v>
      </c>
      <c r="Y5" s="17">
        <v>1</v>
      </c>
      <c r="Z5" s="17">
        <v>4</v>
      </c>
      <c r="AA5" s="17">
        <v>4</v>
      </c>
      <c r="AB5" s="17">
        <v>4</v>
      </c>
      <c r="AC5" s="34">
        <f t="shared" si="4"/>
        <v>3.25</v>
      </c>
      <c r="AD5" s="35">
        <f t="shared" si="5"/>
        <v>2.833333333333333</v>
      </c>
      <c r="AE5" s="4" t="s">
        <v>147</v>
      </c>
      <c r="AF5" s="4" t="s">
        <v>147</v>
      </c>
      <c r="AG5" s="4" t="s">
        <v>146</v>
      </c>
      <c r="AH5" s="4" t="s">
        <v>146</v>
      </c>
      <c r="AI5" s="4" t="s">
        <v>146</v>
      </c>
      <c r="AJ5" s="4" t="s">
        <v>146</v>
      </c>
      <c r="AK5" s="4" t="s">
        <v>147</v>
      </c>
      <c r="AL5" s="4">
        <v>0.04</v>
      </c>
      <c r="AM5" s="5">
        <v>83109500</v>
      </c>
      <c r="AN5" s="6">
        <v>1656299</v>
      </c>
      <c r="AO5" s="6">
        <v>19000</v>
      </c>
      <c r="AP5" s="6">
        <v>938569</v>
      </c>
      <c r="AQ5" s="4" t="s">
        <v>147</v>
      </c>
      <c r="AR5" s="4" t="s">
        <v>147</v>
      </c>
      <c r="AS5" s="4" t="s">
        <v>147</v>
      </c>
      <c r="AT5" s="4" t="s">
        <v>146</v>
      </c>
      <c r="AU5" s="4">
        <v>6</v>
      </c>
      <c r="AV5" s="4">
        <v>5</v>
      </c>
      <c r="AW5" s="4">
        <v>2</v>
      </c>
      <c r="AX5" s="4" t="s">
        <v>146</v>
      </c>
      <c r="AY5" s="4" t="s">
        <v>146</v>
      </c>
      <c r="AZ5" s="4">
        <v>100</v>
      </c>
      <c r="BA5" s="7">
        <v>0.05</v>
      </c>
      <c r="BB5" s="4" t="s">
        <v>147</v>
      </c>
      <c r="BC5" s="4" t="s">
        <v>146</v>
      </c>
      <c r="BD5" s="4" t="s">
        <v>146</v>
      </c>
      <c r="BE5" s="4" t="s">
        <v>146</v>
      </c>
      <c r="BF5" s="4" t="s">
        <v>147</v>
      </c>
      <c r="BG5" s="4" t="s">
        <v>146</v>
      </c>
      <c r="BH5" s="4" t="s">
        <v>146</v>
      </c>
      <c r="BI5" s="4" t="s">
        <v>147</v>
      </c>
      <c r="BJ5" s="4" t="s">
        <v>146</v>
      </c>
      <c r="BK5" s="4" t="s">
        <v>146</v>
      </c>
      <c r="BL5" s="4" t="s">
        <v>146</v>
      </c>
      <c r="BM5" s="4" t="s">
        <v>146</v>
      </c>
      <c r="BN5" s="4" t="s">
        <v>146</v>
      </c>
      <c r="BO5" s="4" t="s">
        <v>147</v>
      </c>
      <c r="BP5" s="4" t="s">
        <v>147</v>
      </c>
      <c r="BQ5" s="4" t="s">
        <v>146</v>
      </c>
      <c r="BR5" s="4" t="s">
        <v>146</v>
      </c>
      <c r="BS5" s="4" t="s">
        <v>147</v>
      </c>
      <c r="BT5" s="4" t="s">
        <v>147</v>
      </c>
      <c r="BU5" s="4" t="s">
        <v>146</v>
      </c>
      <c r="BV5" s="4" t="s">
        <v>146</v>
      </c>
      <c r="BW5" s="4" t="s">
        <v>147</v>
      </c>
      <c r="BX5" s="4" t="s">
        <v>147</v>
      </c>
      <c r="BY5" s="4" t="s">
        <v>147</v>
      </c>
      <c r="BZ5" s="4" t="s">
        <v>147</v>
      </c>
      <c r="CA5" s="4" t="s">
        <v>147</v>
      </c>
      <c r="CB5" s="4" t="s">
        <v>147</v>
      </c>
      <c r="CC5" s="4" t="s">
        <v>146</v>
      </c>
      <c r="CD5" s="4" t="s">
        <v>146</v>
      </c>
      <c r="CE5" s="4" t="s">
        <v>146</v>
      </c>
      <c r="CF5" s="4" t="s">
        <v>146</v>
      </c>
      <c r="CG5" s="4" t="s">
        <v>146</v>
      </c>
      <c r="CH5" s="4" t="s">
        <v>146</v>
      </c>
      <c r="CI5" s="4" t="s">
        <v>147</v>
      </c>
      <c r="CJ5" s="4" t="s">
        <v>147</v>
      </c>
      <c r="CK5" s="4" t="s">
        <v>146</v>
      </c>
      <c r="CL5" s="4" t="s">
        <v>146</v>
      </c>
      <c r="CM5" s="4" t="s">
        <v>147</v>
      </c>
      <c r="CN5" s="4" t="s">
        <v>147</v>
      </c>
      <c r="CO5" s="4" t="s">
        <v>147</v>
      </c>
      <c r="CP5" s="4" t="s">
        <v>147</v>
      </c>
      <c r="CQ5" s="4" t="s">
        <v>147</v>
      </c>
      <c r="CR5" s="4" t="s">
        <v>147</v>
      </c>
      <c r="CS5" s="4" t="s">
        <v>147</v>
      </c>
      <c r="CT5" s="4" t="s">
        <v>147</v>
      </c>
      <c r="CU5" s="4" t="s">
        <v>147</v>
      </c>
      <c r="CV5" s="4" t="s">
        <v>146</v>
      </c>
      <c r="CW5" s="4" t="s">
        <v>147</v>
      </c>
      <c r="CX5" s="4" t="s">
        <v>147</v>
      </c>
      <c r="CY5" s="4" t="s">
        <v>147</v>
      </c>
      <c r="CZ5" s="4" t="s">
        <v>147</v>
      </c>
      <c r="DA5" s="4" t="s">
        <v>147</v>
      </c>
      <c r="DB5" s="4" t="s">
        <v>147</v>
      </c>
      <c r="DD5" s="4" t="s">
        <v>146</v>
      </c>
      <c r="DE5" s="4" t="s">
        <v>149</v>
      </c>
      <c r="DF5" s="4" t="s">
        <v>147</v>
      </c>
      <c r="DG5" s="4" t="s">
        <v>147</v>
      </c>
      <c r="DH5" s="4" t="s">
        <v>147</v>
      </c>
      <c r="DI5" s="4" t="s">
        <v>147</v>
      </c>
      <c r="DJ5" s="4" t="s">
        <v>147</v>
      </c>
      <c r="DK5" s="4" t="s">
        <v>146</v>
      </c>
      <c r="DL5" s="4" t="s">
        <v>147</v>
      </c>
      <c r="DM5" s="4" t="s">
        <v>146</v>
      </c>
      <c r="DN5" s="4" t="s">
        <v>146</v>
      </c>
      <c r="DO5" s="4" t="s">
        <v>146</v>
      </c>
      <c r="DP5" s="4" t="s">
        <v>146</v>
      </c>
      <c r="DQ5" s="4" t="s">
        <v>146</v>
      </c>
      <c r="DR5" s="4" t="s">
        <v>147</v>
      </c>
      <c r="DS5" s="4" t="s">
        <v>147</v>
      </c>
      <c r="DT5" s="4" t="s">
        <v>146</v>
      </c>
      <c r="DU5" s="4" t="s">
        <v>146</v>
      </c>
      <c r="DV5" s="4" t="s">
        <v>147</v>
      </c>
      <c r="DW5" s="4" t="s">
        <v>146</v>
      </c>
      <c r="DX5" s="4" t="s">
        <v>146</v>
      </c>
      <c r="DY5" s="4" t="s">
        <v>146</v>
      </c>
      <c r="DZ5" s="4" t="s">
        <v>146</v>
      </c>
      <c r="EA5" s="4" t="s">
        <v>146</v>
      </c>
      <c r="EB5" s="4">
        <v>1</v>
      </c>
      <c r="EJ5" s="4">
        <v>1</v>
      </c>
      <c r="EP5" s="4">
        <v>1</v>
      </c>
      <c r="ER5" s="4">
        <v>1</v>
      </c>
    </row>
    <row r="6" spans="1:151" ht="31.5">
      <c r="A6" s="4" t="s">
        <v>157</v>
      </c>
      <c r="B6" s="4" t="s">
        <v>158</v>
      </c>
      <c r="C6" s="2">
        <v>3</v>
      </c>
      <c r="D6" s="2">
        <v>2</v>
      </c>
      <c r="E6" s="2">
        <v>4</v>
      </c>
      <c r="F6" s="2">
        <v>4</v>
      </c>
      <c r="G6" s="30">
        <f t="shared" si="0"/>
        <v>3.25</v>
      </c>
      <c r="H6" s="11">
        <v>4</v>
      </c>
      <c r="I6" s="11">
        <v>3</v>
      </c>
      <c r="J6" s="11">
        <v>4</v>
      </c>
      <c r="K6" s="11">
        <v>2</v>
      </c>
      <c r="L6" s="31">
        <f t="shared" si="1"/>
        <v>3.25</v>
      </c>
      <c r="M6" s="13">
        <v>3</v>
      </c>
      <c r="N6" s="13">
        <v>2</v>
      </c>
      <c r="O6" s="13">
        <v>3</v>
      </c>
      <c r="P6" s="13">
        <v>3</v>
      </c>
      <c r="Q6" s="32">
        <f t="shared" si="2"/>
        <v>2.75</v>
      </c>
      <c r="R6" s="15">
        <v>3</v>
      </c>
      <c r="S6" s="15">
        <v>3</v>
      </c>
      <c r="T6" s="15">
        <v>2</v>
      </c>
      <c r="U6" s="15">
        <v>3</v>
      </c>
      <c r="V6" s="15">
        <v>4</v>
      </c>
      <c r="W6" s="15">
        <v>4</v>
      </c>
      <c r="X6" s="33">
        <f t="shared" si="3"/>
        <v>3.1666666666666665</v>
      </c>
      <c r="Y6" s="17">
        <v>4</v>
      </c>
      <c r="Z6" s="17">
        <v>3</v>
      </c>
      <c r="AA6" s="17">
        <v>2</v>
      </c>
      <c r="AB6" s="17">
        <v>4</v>
      </c>
      <c r="AC6" s="34">
        <f t="shared" si="4"/>
        <v>3.25</v>
      </c>
      <c r="AD6" s="35">
        <f t="shared" si="5"/>
        <v>3.1333333333333333</v>
      </c>
      <c r="AE6" s="4" t="s">
        <v>146</v>
      </c>
      <c r="AF6" s="4" t="s">
        <v>147</v>
      </c>
      <c r="AG6" s="4" t="s">
        <v>147</v>
      </c>
      <c r="AH6" s="4" t="s">
        <v>147</v>
      </c>
      <c r="AI6" s="4" t="s">
        <v>147</v>
      </c>
      <c r="AJ6" s="4" t="s">
        <v>147</v>
      </c>
      <c r="AK6" s="4" t="s">
        <v>149</v>
      </c>
      <c r="AQ6" s="4" t="s">
        <v>149</v>
      </c>
      <c r="AR6" s="4" t="s">
        <v>147</v>
      </c>
      <c r="AS6" s="4" t="s">
        <v>147</v>
      </c>
      <c r="AT6" s="4" t="s">
        <v>146</v>
      </c>
      <c r="AU6" s="4">
        <v>22</v>
      </c>
      <c r="AV6" s="4">
        <v>7</v>
      </c>
      <c r="AX6" s="4" t="s">
        <v>149</v>
      </c>
      <c r="AY6" s="4" t="s">
        <v>147</v>
      </c>
      <c r="BB6" s="4" t="s">
        <v>147</v>
      </c>
      <c r="BC6" s="4" t="s">
        <v>147</v>
      </c>
      <c r="BD6" s="4" t="s">
        <v>149</v>
      </c>
      <c r="BE6" s="4" t="s">
        <v>147</v>
      </c>
      <c r="BF6" s="4" t="s">
        <v>147</v>
      </c>
      <c r="BG6" s="4" t="s">
        <v>149</v>
      </c>
      <c r="BH6" s="4" t="s">
        <v>147</v>
      </c>
      <c r="BI6" s="4" t="s">
        <v>147</v>
      </c>
      <c r="BJ6" s="4" t="s">
        <v>147</v>
      </c>
      <c r="BK6" s="4" t="s">
        <v>147</v>
      </c>
      <c r="BL6" s="4" t="s">
        <v>146</v>
      </c>
      <c r="BM6" s="4" t="s">
        <v>146</v>
      </c>
      <c r="BN6" s="4" t="s">
        <v>146</v>
      </c>
      <c r="BO6" s="4" t="s">
        <v>147</v>
      </c>
      <c r="BP6" s="4" t="s">
        <v>147</v>
      </c>
      <c r="BQ6" s="4" t="s">
        <v>149</v>
      </c>
      <c r="BR6" s="4" t="s">
        <v>147</v>
      </c>
      <c r="BS6" s="4" t="s">
        <v>147</v>
      </c>
      <c r="BT6" s="4" t="s">
        <v>149</v>
      </c>
      <c r="BU6" s="4" t="s">
        <v>147</v>
      </c>
      <c r="BV6" s="4" t="s">
        <v>147</v>
      </c>
      <c r="BW6" s="4" t="s">
        <v>147</v>
      </c>
      <c r="BX6" s="4" t="s">
        <v>147</v>
      </c>
      <c r="BY6" s="4" t="s">
        <v>149</v>
      </c>
      <c r="BZ6" s="4" t="s">
        <v>147</v>
      </c>
      <c r="CA6" s="4" t="s">
        <v>147</v>
      </c>
      <c r="CB6" s="4" t="s">
        <v>147</v>
      </c>
      <c r="CC6" s="4" t="s">
        <v>149</v>
      </c>
      <c r="CD6" s="4" t="s">
        <v>147</v>
      </c>
      <c r="CE6" s="4" t="s">
        <v>147</v>
      </c>
      <c r="CF6" s="4" t="s">
        <v>147</v>
      </c>
      <c r="CG6" s="4" t="s">
        <v>149</v>
      </c>
      <c r="CH6" s="4" t="s">
        <v>147</v>
      </c>
      <c r="CI6" s="4" t="s">
        <v>147</v>
      </c>
      <c r="CJ6" s="4" t="s">
        <v>147</v>
      </c>
      <c r="CK6" s="4" t="s">
        <v>147</v>
      </c>
      <c r="CL6" s="4" t="s">
        <v>147</v>
      </c>
      <c r="CM6" s="4" t="s">
        <v>149</v>
      </c>
      <c r="CN6" s="4" t="s">
        <v>147</v>
      </c>
      <c r="CO6" s="4" t="s">
        <v>147</v>
      </c>
      <c r="CP6" s="4" t="s">
        <v>147</v>
      </c>
      <c r="CQ6" s="4" t="s">
        <v>147</v>
      </c>
      <c r="CR6" s="4" t="s">
        <v>147</v>
      </c>
      <c r="CS6" s="4" t="s">
        <v>147</v>
      </c>
      <c r="CT6" s="4" t="s">
        <v>149</v>
      </c>
      <c r="CU6" s="4" t="s">
        <v>147</v>
      </c>
      <c r="CV6" s="4" t="s">
        <v>147</v>
      </c>
      <c r="CW6" s="4" t="s">
        <v>149</v>
      </c>
      <c r="CX6" s="4" t="s">
        <v>147</v>
      </c>
      <c r="CY6" s="4" t="s">
        <v>147</v>
      </c>
      <c r="CZ6" s="4" t="s">
        <v>147</v>
      </c>
      <c r="DA6" s="4" t="s">
        <v>147</v>
      </c>
      <c r="DB6" s="4" t="s">
        <v>146</v>
      </c>
      <c r="DD6" s="4" t="s">
        <v>147</v>
      </c>
      <c r="DE6" s="4" t="s">
        <v>146</v>
      </c>
      <c r="DF6" s="4" t="s">
        <v>147</v>
      </c>
      <c r="DG6" s="4" t="s">
        <v>147</v>
      </c>
      <c r="DH6" s="4" t="s">
        <v>149</v>
      </c>
      <c r="DI6" s="4" t="s">
        <v>147</v>
      </c>
      <c r="DJ6" s="4" t="s">
        <v>147</v>
      </c>
      <c r="DK6" s="4" t="s">
        <v>146</v>
      </c>
      <c r="DL6" s="4" t="s">
        <v>147</v>
      </c>
      <c r="DM6" s="4" t="s">
        <v>146</v>
      </c>
      <c r="DN6" s="4" t="s">
        <v>146</v>
      </c>
      <c r="DO6" s="4" t="s">
        <v>146</v>
      </c>
      <c r="DP6" s="4" t="s">
        <v>147</v>
      </c>
      <c r="DQ6" s="4" t="s">
        <v>146</v>
      </c>
      <c r="DR6" s="4" t="s">
        <v>147</v>
      </c>
      <c r="DS6" s="4" t="s">
        <v>147</v>
      </c>
      <c r="DT6" s="4" t="s">
        <v>147</v>
      </c>
      <c r="DU6" s="4" t="s">
        <v>147</v>
      </c>
      <c r="DV6" s="4" t="s">
        <v>147</v>
      </c>
      <c r="DW6" s="4" t="s">
        <v>149</v>
      </c>
      <c r="DX6" s="4" t="s">
        <v>146</v>
      </c>
      <c r="DY6" s="4" t="s">
        <v>146</v>
      </c>
      <c r="DZ6" s="4" t="s">
        <v>147</v>
      </c>
      <c r="EA6" s="4" t="s">
        <v>146</v>
      </c>
      <c r="EB6" s="4">
        <v>1</v>
      </c>
      <c r="EJ6" s="4">
        <v>1</v>
      </c>
      <c r="EP6" s="4">
        <v>1</v>
      </c>
      <c r="ER6" s="4">
        <v>1</v>
      </c>
    </row>
    <row r="7" spans="1:151">
      <c r="A7" s="4" t="s">
        <v>159</v>
      </c>
      <c r="B7" s="4" t="s">
        <v>160</v>
      </c>
      <c r="C7" s="2">
        <v>3</v>
      </c>
      <c r="D7" s="2">
        <v>3</v>
      </c>
      <c r="E7" s="2">
        <v>3</v>
      </c>
      <c r="F7" s="2">
        <v>3</v>
      </c>
      <c r="G7" s="30">
        <f t="shared" si="0"/>
        <v>3</v>
      </c>
      <c r="H7" s="11">
        <v>3</v>
      </c>
      <c r="I7" s="11">
        <v>3</v>
      </c>
      <c r="J7" s="11">
        <v>3</v>
      </c>
      <c r="K7" s="11">
        <v>3</v>
      </c>
      <c r="L7" s="31">
        <f t="shared" si="1"/>
        <v>3</v>
      </c>
      <c r="M7" s="13">
        <v>3</v>
      </c>
      <c r="N7" s="13">
        <v>4</v>
      </c>
      <c r="O7" s="13">
        <v>3</v>
      </c>
      <c r="P7" s="13">
        <v>3</v>
      </c>
      <c r="Q7" s="32">
        <f t="shared" si="2"/>
        <v>3.25</v>
      </c>
      <c r="R7" s="15">
        <v>3</v>
      </c>
      <c r="S7" s="15">
        <v>3</v>
      </c>
      <c r="T7" s="15">
        <v>2</v>
      </c>
      <c r="U7" s="15">
        <v>3</v>
      </c>
      <c r="V7" s="15">
        <v>3</v>
      </c>
      <c r="W7" s="15">
        <v>3</v>
      </c>
      <c r="X7" s="33">
        <f t="shared" si="3"/>
        <v>2.8333333333333335</v>
      </c>
      <c r="Y7" s="17">
        <v>3</v>
      </c>
      <c r="Z7" s="17">
        <v>3</v>
      </c>
      <c r="AA7" s="17">
        <v>2</v>
      </c>
      <c r="AB7" s="17">
        <v>4</v>
      </c>
      <c r="AC7" s="34">
        <f t="shared" si="4"/>
        <v>3</v>
      </c>
      <c r="AD7" s="35">
        <f t="shared" si="5"/>
        <v>3.0166666666666666</v>
      </c>
      <c r="AE7" s="4" t="s">
        <v>146</v>
      </c>
      <c r="AF7" s="4" t="s">
        <v>146</v>
      </c>
      <c r="AG7" s="4" t="s">
        <v>146</v>
      </c>
      <c r="AH7" s="4" t="s">
        <v>146</v>
      </c>
      <c r="AI7" s="4" t="s">
        <v>146</v>
      </c>
      <c r="AJ7" s="4" t="s">
        <v>147</v>
      </c>
      <c r="AK7" s="4" t="s">
        <v>146</v>
      </c>
      <c r="AL7" s="4">
        <v>52</v>
      </c>
      <c r="AM7" s="4">
        <v>13</v>
      </c>
      <c r="AN7" s="4">
        <v>20</v>
      </c>
      <c r="AO7" s="4">
        <v>11</v>
      </c>
      <c r="AP7" s="4">
        <v>4</v>
      </c>
      <c r="AQ7" s="4" t="s">
        <v>146</v>
      </c>
      <c r="AR7" s="4" t="s">
        <v>146</v>
      </c>
      <c r="AS7" s="4" t="s">
        <v>146</v>
      </c>
      <c r="AT7" s="4" t="s">
        <v>147</v>
      </c>
      <c r="AX7" s="4" t="s">
        <v>146</v>
      </c>
      <c r="AY7" s="4" t="s">
        <v>146</v>
      </c>
      <c r="AZ7" s="4">
        <v>32</v>
      </c>
      <c r="BB7" s="4" t="s">
        <v>147</v>
      </c>
      <c r="BC7" s="4" t="s">
        <v>146</v>
      </c>
      <c r="BD7" s="4" t="s">
        <v>146</v>
      </c>
      <c r="BE7" s="4" t="s">
        <v>146</v>
      </c>
      <c r="BF7" s="4" t="s">
        <v>146</v>
      </c>
      <c r="BG7" s="4" t="s">
        <v>146</v>
      </c>
      <c r="BH7" s="4" t="s">
        <v>146</v>
      </c>
      <c r="BI7" s="4" t="s">
        <v>146</v>
      </c>
      <c r="BJ7" s="4" t="s">
        <v>146</v>
      </c>
      <c r="BK7" s="4" t="s">
        <v>146</v>
      </c>
      <c r="BL7" s="4" t="s">
        <v>146</v>
      </c>
      <c r="BM7" s="4" t="s">
        <v>146</v>
      </c>
      <c r="BN7" s="4" t="s">
        <v>146</v>
      </c>
      <c r="BO7" s="4" t="s">
        <v>146</v>
      </c>
      <c r="BP7" s="4" t="s">
        <v>147</v>
      </c>
      <c r="BQ7" s="4" t="s">
        <v>146</v>
      </c>
      <c r="BR7" s="4" t="s">
        <v>146</v>
      </c>
      <c r="BS7" s="4" t="s">
        <v>146</v>
      </c>
      <c r="BT7" s="4" t="s">
        <v>146</v>
      </c>
      <c r="BU7" s="4" t="s">
        <v>146</v>
      </c>
      <c r="BV7" s="4" t="s">
        <v>146</v>
      </c>
      <c r="BW7" s="4" t="s">
        <v>146</v>
      </c>
      <c r="BX7" s="4" t="s">
        <v>146</v>
      </c>
      <c r="BY7" s="4" t="s">
        <v>146</v>
      </c>
      <c r="BZ7" s="4" t="s">
        <v>146</v>
      </c>
      <c r="CA7" s="4" t="s">
        <v>146</v>
      </c>
      <c r="CB7" s="4" t="s">
        <v>147</v>
      </c>
      <c r="CC7" s="4" t="s">
        <v>146</v>
      </c>
      <c r="CD7" s="4" t="s">
        <v>146</v>
      </c>
      <c r="CE7" s="4" t="s">
        <v>146</v>
      </c>
      <c r="CF7" s="4" t="s">
        <v>146</v>
      </c>
      <c r="CG7" s="4" t="s">
        <v>146</v>
      </c>
      <c r="CH7" s="4" t="s">
        <v>146</v>
      </c>
      <c r="CI7" s="4" t="s">
        <v>146</v>
      </c>
      <c r="CJ7" s="4" t="s">
        <v>146</v>
      </c>
      <c r="CK7" s="4" t="s">
        <v>146</v>
      </c>
      <c r="CL7" s="4" t="s">
        <v>146</v>
      </c>
      <c r="CM7" s="4" t="s">
        <v>147</v>
      </c>
      <c r="CN7" s="4" t="s">
        <v>147</v>
      </c>
      <c r="CO7" s="4" t="s">
        <v>147</v>
      </c>
      <c r="CP7" s="4" t="s">
        <v>146</v>
      </c>
      <c r="CQ7" s="4" t="s">
        <v>146</v>
      </c>
      <c r="CR7" s="4" t="s">
        <v>147</v>
      </c>
      <c r="CS7" s="4" t="s">
        <v>147</v>
      </c>
      <c r="CT7" s="4" t="s">
        <v>146</v>
      </c>
      <c r="CU7" s="4" t="s">
        <v>146</v>
      </c>
      <c r="CV7" s="4" t="s">
        <v>146</v>
      </c>
      <c r="CW7" s="4" t="s">
        <v>146</v>
      </c>
      <c r="CX7" s="4" t="s">
        <v>146</v>
      </c>
      <c r="CY7" s="4" t="s">
        <v>146</v>
      </c>
      <c r="CZ7" s="4" t="s">
        <v>146</v>
      </c>
      <c r="DA7" s="4" t="s">
        <v>146</v>
      </c>
      <c r="DB7" s="4" t="s">
        <v>146</v>
      </c>
      <c r="DC7" s="4">
        <v>17</v>
      </c>
      <c r="DD7" s="4" t="s">
        <v>146</v>
      </c>
      <c r="DE7" s="4" t="s">
        <v>146</v>
      </c>
      <c r="DF7" s="4" t="s">
        <v>146</v>
      </c>
      <c r="DG7" s="4" t="s">
        <v>146</v>
      </c>
      <c r="DH7" s="4" t="s">
        <v>146</v>
      </c>
      <c r="DI7" s="4" t="s">
        <v>146</v>
      </c>
      <c r="DJ7" s="4" t="s">
        <v>146</v>
      </c>
      <c r="DK7" s="4" t="s">
        <v>146</v>
      </c>
      <c r="DL7" s="4" t="s">
        <v>146</v>
      </c>
      <c r="DM7" s="4" t="s">
        <v>146</v>
      </c>
      <c r="DN7" s="4" t="s">
        <v>146</v>
      </c>
      <c r="DO7" s="4" t="s">
        <v>147</v>
      </c>
      <c r="DP7" s="4" t="s">
        <v>147</v>
      </c>
      <c r="DQ7" s="4" t="s">
        <v>146</v>
      </c>
      <c r="DR7" s="4" t="s">
        <v>147</v>
      </c>
      <c r="DS7" s="4" t="s">
        <v>146</v>
      </c>
      <c r="DT7" s="4" t="s">
        <v>147</v>
      </c>
      <c r="DU7" s="4" t="s">
        <v>147</v>
      </c>
      <c r="DV7" s="4" t="s">
        <v>147</v>
      </c>
      <c r="DW7" s="4" t="s">
        <v>146</v>
      </c>
      <c r="DX7" s="4" t="s">
        <v>146</v>
      </c>
      <c r="DY7" s="4" t="s">
        <v>146</v>
      </c>
      <c r="DZ7" s="4" t="s">
        <v>146</v>
      </c>
      <c r="EA7" s="4" t="s">
        <v>146</v>
      </c>
      <c r="ED7" s="4">
        <v>1</v>
      </c>
      <c r="EG7" s="4">
        <v>1</v>
      </c>
      <c r="EL7" s="4">
        <v>1</v>
      </c>
      <c r="ET7" s="4">
        <v>1</v>
      </c>
    </row>
    <row r="8" spans="1:151">
      <c r="A8" s="4" t="s">
        <v>161</v>
      </c>
      <c r="B8" s="4" t="s">
        <v>163</v>
      </c>
      <c r="C8" s="2">
        <v>4</v>
      </c>
      <c r="D8" s="2">
        <v>4</v>
      </c>
      <c r="E8" s="2">
        <v>4</v>
      </c>
      <c r="F8" s="2">
        <v>4</v>
      </c>
      <c r="G8" s="30">
        <f t="shared" si="0"/>
        <v>4</v>
      </c>
      <c r="H8" s="11">
        <v>4</v>
      </c>
      <c r="I8" s="11">
        <v>4</v>
      </c>
      <c r="J8" s="11">
        <v>5</v>
      </c>
      <c r="K8" s="11">
        <v>4</v>
      </c>
      <c r="L8" s="31">
        <f t="shared" si="1"/>
        <v>4.25</v>
      </c>
      <c r="M8" s="13">
        <v>4</v>
      </c>
      <c r="N8" s="13">
        <v>3</v>
      </c>
      <c r="O8" s="13">
        <v>4</v>
      </c>
      <c r="P8" s="13">
        <v>4</v>
      </c>
      <c r="Q8" s="32">
        <f t="shared" si="2"/>
        <v>3.75</v>
      </c>
      <c r="R8" s="15">
        <v>4</v>
      </c>
      <c r="S8" s="15">
        <v>4</v>
      </c>
      <c r="T8" s="15">
        <v>4</v>
      </c>
      <c r="U8" s="15">
        <v>4</v>
      </c>
      <c r="V8" s="15">
        <v>4</v>
      </c>
      <c r="W8" s="15">
        <v>4</v>
      </c>
      <c r="X8" s="33">
        <f t="shared" si="3"/>
        <v>4</v>
      </c>
      <c r="Y8" s="17">
        <v>4</v>
      </c>
      <c r="Z8" s="17">
        <v>4</v>
      </c>
      <c r="AA8" s="17">
        <v>4</v>
      </c>
      <c r="AB8" s="17">
        <v>4</v>
      </c>
      <c r="AC8" s="34">
        <f t="shared" si="4"/>
        <v>4</v>
      </c>
      <c r="AD8" s="35">
        <f t="shared" si="5"/>
        <v>4</v>
      </c>
      <c r="AE8" s="4" t="s">
        <v>147</v>
      </c>
      <c r="AF8" s="4" t="s">
        <v>147</v>
      </c>
      <c r="AG8" s="4" t="s">
        <v>147</v>
      </c>
      <c r="AH8" s="4" t="s">
        <v>147</v>
      </c>
      <c r="AI8" s="4" t="s">
        <v>147</v>
      </c>
      <c r="AJ8" s="4" t="s">
        <v>147</v>
      </c>
      <c r="AK8" s="4" t="s">
        <v>147</v>
      </c>
      <c r="AQ8" s="4" t="s">
        <v>147</v>
      </c>
      <c r="AR8" s="4" t="s">
        <v>147</v>
      </c>
      <c r="AS8" s="4" t="s">
        <v>147</v>
      </c>
      <c r="AT8" s="4" t="s">
        <v>146</v>
      </c>
      <c r="AX8" s="4" t="s">
        <v>147</v>
      </c>
      <c r="AY8" s="4" t="s">
        <v>147</v>
      </c>
      <c r="AZ8" s="4" t="s">
        <v>162</v>
      </c>
      <c r="BA8" s="4" t="s">
        <v>162</v>
      </c>
      <c r="BB8" s="4" t="s">
        <v>147</v>
      </c>
      <c r="BC8" s="4" t="s">
        <v>147</v>
      </c>
      <c r="BD8" s="4" t="s">
        <v>146</v>
      </c>
      <c r="BE8" s="4" t="s">
        <v>146</v>
      </c>
      <c r="BF8" s="4" t="s">
        <v>146</v>
      </c>
      <c r="BG8" s="4" t="s">
        <v>146</v>
      </c>
      <c r="BH8" s="4" t="s">
        <v>147</v>
      </c>
      <c r="BI8" s="4" t="s">
        <v>146</v>
      </c>
      <c r="BJ8" s="4" t="s">
        <v>146</v>
      </c>
      <c r="BK8" s="4" t="s">
        <v>146</v>
      </c>
      <c r="BL8" s="4" t="s">
        <v>146</v>
      </c>
      <c r="BM8" s="4" t="s">
        <v>147</v>
      </c>
      <c r="BN8" s="4" t="s">
        <v>146</v>
      </c>
      <c r="BO8" s="4" t="s">
        <v>146</v>
      </c>
      <c r="BP8" s="4" t="s">
        <v>147</v>
      </c>
      <c r="BQ8" s="4" t="s">
        <v>146</v>
      </c>
      <c r="BR8" s="4" t="s">
        <v>146</v>
      </c>
      <c r="BS8" s="4" t="s">
        <v>146</v>
      </c>
      <c r="BT8" s="4" t="s">
        <v>147</v>
      </c>
      <c r="BU8" s="4" t="s">
        <v>147</v>
      </c>
      <c r="BV8" s="4" t="s">
        <v>147</v>
      </c>
      <c r="BW8" s="4" t="s">
        <v>147</v>
      </c>
      <c r="BX8" s="4" t="s">
        <v>147</v>
      </c>
      <c r="BY8" s="4" t="s">
        <v>146</v>
      </c>
      <c r="BZ8" s="4" t="s">
        <v>147</v>
      </c>
      <c r="CA8" s="4" t="s">
        <v>147</v>
      </c>
      <c r="CB8" s="4" t="s">
        <v>147</v>
      </c>
      <c r="CC8" s="4" t="s">
        <v>146</v>
      </c>
      <c r="CD8" s="4" t="s">
        <v>146</v>
      </c>
      <c r="CE8" s="4" t="s">
        <v>147</v>
      </c>
      <c r="CF8" s="4" t="s">
        <v>146</v>
      </c>
      <c r="CG8" s="4" t="s">
        <v>146</v>
      </c>
      <c r="CH8" s="4" t="s">
        <v>147</v>
      </c>
      <c r="CI8" s="4" t="s">
        <v>147</v>
      </c>
      <c r="CJ8" s="4" t="s">
        <v>147</v>
      </c>
      <c r="CK8" s="4" t="s">
        <v>147</v>
      </c>
      <c r="CL8" s="4" t="s">
        <v>147</v>
      </c>
      <c r="CM8" s="4" t="s">
        <v>146</v>
      </c>
      <c r="CN8" s="4" t="s">
        <v>146</v>
      </c>
      <c r="CO8" s="4" t="s">
        <v>147</v>
      </c>
      <c r="CP8" s="4" t="s">
        <v>147</v>
      </c>
      <c r="CQ8" s="4" t="s">
        <v>146</v>
      </c>
      <c r="CR8" s="4" t="s">
        <v>147</v>
      </c>
      <c r="CS8" s="4" t="s">
        <v>147</v>
      </c>
      <c r="CT8" s="4" t="s">
        <v>146</v>
      </c>
      <c r="CU8" s="4" t="s">
        <v>147</v>
      </c>
      <c r="CV8" s="4" t="s">
        <v>147</v>
      </c>
      <c r="CW8" s="4" t="s">
        <v>146</v>
      </c>
      <c r="CX8" s="4" t="s">
        <v>147</v>
      </c>
      <c r="CY8" s="4" t="s">
        <v>147</v>
      </c>
      <c r="CZ8" s="4" t="s">
        <v>147</v>
      </c>
      <c r="DA8" s="4" t="s">
        <v>147</v>
      </c>
      <c r="DB8" s="4" t="s">
        <v>147</v>
      </c>
      <c r="DD8" s="4" t="s">
        <v>147</v>
      </c>
      <c r="DE8" s="4" t="s">
        <v>146</v>
      </c>
      <c r="DF8" s="4" t="s">
        <v>147</v>
      </c>
      <c r="DG8" s="4" t="s">
        <v>147</v>
      </c>
      <c r="DH8" s="4" t="s">
        <v>147</v>
      </c>
      <c r="DI8" s="4" t="s">
        <v>147</v>
      </c>
      <c r="DJ8" s="4" t="s">
        <v>147</v>
      </c>
      <c r="DK8" s="4" t="s">
        <v>146</v>
      </c>
      <c r="DL8" s="4" t="s">
        <v>147</v>
      </c>
      <c r="DM8" s="4" t="s">
        <v>146</v>
      </c>
      <c r="DN8" s="4" t="s">
        <v>146</v>
      </c>
      <c r="DO8" s="4" t="s">
        <v>146</v>
      </c>
      <c r="DP8" s="4" t="s">
        <v>146</v>
      </c>
      <c r="DQ8" s="4" t="s">
        <v>147</v>
      </c>
      <c r="DR8" s="4" t="s">
        <v>147</v>
      </c>
      <c r="DS8" s="4" t="s">
        <v>146</v>
      </c>
      <c r="DT8" s="4" t="s">
        <v>146</v>
      </c>
      <c r="DU8" s="4" t="s">
        <v>147</v>
      </c>
      <c r="DV8" s="4" t="s">
        <v>147</v>
      </c>
      <c r="DW8" s="4" t="s">
        <v>147</v>
      </c>
      <c r="DX8" s="4" t="s">
        <v>147</v>
      </c>
      <c r="DY8" s="4" t="s">
        <v>147</v>
      </c>
      <c r="DZ8" s="4" t="s">
        <v>147</v>
      </c>
      <c r="EA8" s="4" t="s">
        <v>147</v>
      </c>
      <c r="EE8" s="4">
        <v>1</v>
      </c>
      <c r="EH8" s="4">
        <v>1</v>
      </c>
      <c r="EI8" s="4">
        <v>1</v>
      </c>
      <c r="EU8" s="4">
        <v>1</v>
      </c>
    </row>
    <row r="9" spans="1:151">
      <c r="A9" s="4" t="s">
        <v>164</v>
      </c>
      <c r="B9" s="4" t="s">
        <v>166</v>
      </c>
      <c r="C9" s="2">
        <v>3</v>
      </c>
      <c r="D9" s="2">
        <v>3</v>
      </c>
      <c r="E9" s="2">
        <v>3</v>
      </c>
      <c r="F9" s="2">
        <v>3</v>
      </c>
      <c r="G9" s="30">
        <f t="shared" si="0"/>
        <v>3</v>
      </c>
      <c r="H9" s="11">
        <v>4</v>
      </c>
      <c r="I9" s="11">
        <v>3</v>
      </c>
      <c r="J9" s="11">
        <v>2</v>
      </c>
      <c r="K9" s="11">
        <v>3</v>
      </c>
      <c r="L9" s="31">
        <f t="shared" si="1"/>
        <v>3</v>
      </c>
      <c r="M9" s="13">
        <v>3</v>
      </c>
      <c r="N9" s="13">
        <v>3</v>
      </c>
      <c r="O9" s="13">
        <v>3</v>
      </c>
      <c r="P9" s="13">
        <v>3</v>
      </c>
      <c r="Q9" s="32">
        <f t="shared" si="2"/>
        <v>3</v>
      </c>
      <c r="R9" s="15">
        <v>3</v>
      </c>
      <c r="S9" s="15">
        <v>3</v>
      </c>
      <c r="T9" s="15">
        <v>3</v>
      </c>
      <c r="U9" s="15">
        <v>3</v>
      </c>
      <c r="V9" s="15">
        <v>3</v>
      </c>
      <c r="W9" s="15">
        <v>3</v>
      </c>
      <c r="X9" s="33">
        <f t="shared" si="3"/>
        <v>3</v>
      </c>
      <c r="Y9" s="17">
        <v>3</v>
      </c>
      <c r="Z9" s="17">
        <v>4</v>
      </c>
      <c r="AA9" s="17">
        <v>4</v>
      </c>
      <c r="AB9" s="17">
        <v>4</v>
      </c>
      <c r="AC9" s="34">
        <f t="shared" si="4"/>
        <v>3.75</v>
      </c>
      <c r="AD9" s="35">
        <f t="shared" si="5"/>
        <v>3.15</v>
      </c>
      <c r="AE9" s="4" t="s">
        <v>146</v>
      </c>
      <c r="AF9" s="4" t="s">
        <v>146</v>
      </c>
      <c r="AG9" s="4" t="s">
        <v>147</v>
      </c>
      <c r="AH9" s="4" t="s">
        <v>146</v>
      </c>
      <c r="AI9" s="4" t="s">
        <v>147</v>
      </c>
      <c r="AJ9" s="4" t="s">
        <v>147</v>
      </c>
      <c r="AK9" s="4" t="s">
        <v>146</v>
      </c>
      <c r="AL9" s="4">
        <v>5</v>
      </c>
      <c r="AQ9" s="4" t="s">
        <v>147</v>
      </c>
      <c r="AR9" s="4" t="s">
        <v>147</v>
      </c>
      <c r="AS9" s="4" t="s">
        <v>147</v>
      </c>
      <c r="AT9" s="4" t="s">
        <v>146</v>
      </c>
      <c r="AU9" s="4">
        <v>2</v>
      </c>
      <c r="AV9" s="4">
        <v>2</v>
      </c>
      <c r="AW9" s="4" t="s">
        <v>162</v>
      </c>
      <c r="AX9" s="4" t="s">
        <v>146</v>
      </c>
      <c r="AY9" s="4" t="s">
        <v>146</v>
      </c>
      <c r="AZ9" s="4">
        <v>100</v>
      </c>
      <c r="BA9" s="4" t="s">
        <v>165</v>
      </c>
      <c r="BB9" s="4" t="s">
        <v>146</v>
      </c>
      <c r="BC9" s="4" t="s">
        <v>146</v>
      </c>
      <c r="BD9" s="4" t="s">
        <v>146</v>
      </c>
      <c r="BE9" s="4" t="s">
        <v>146</v>
      </c>
      <c r="BF9" s="4" t="s">
        <v>146</v>
      </c>
      <c r="BG9" s="4" t="s">
        <v>146</v>
      </c>
      <c r="BH9" s="4" t="s">
        <v>147</v>
      </c>
      <c r="BI9" s="4" t="s">
        <v>147</v>
      </c>
      <c r="BJ9" s="4" t="s">
        <v>146</v>
      </c>
      <c r="BK9" s="4" t="s">
        <v>146</v>
      </c>
      <c r="BL9" s="4" t="s">
        <v>146</v>
      </c>
      <c r="BM9" s="4" t="s">
        <v>147</v>
      </c>
      <c r="BN9" s="4" t="s">
        <v>146</v>
      </c>
      <c r="BO9" s="4" t="s">
        <v>146</v>
      </c>
      <c r="BP9" s="4" t="s">
        <v>146</v>
      </c>
      <c r="BQ9" s="4" t="s">
        <v>146</v>
      </c>
      <c r="BR9" s="4" t="s">
        <v>147</v>
      </c>
      <c r="BS9" s="4" t="s">
        <v>146</v>
      </c>
      <c r="BT9" s="4" t="s">
        <v>146</v>
      </c>
      <c r="BU9" s="4" t="s">
        <v>146</v>
      </c>
      <c r="BV9" s="4" t="s">
        <v>146</v>
      </c>
      <c r="BW9" s="4" t="s">
        <v>146</v>
      </c>
      <c r="BX9" s="4" t="s">
        <v>146</v>
      </c>
      <c r="BY9" s="4" t="s">
        <v>146</v>
      </c>
      <c r="BZ9" s="4" t="s">
        <v>146</v>
      </c>
      <c r="CA9" s="4" t="s">
        <v>146</v>
      </c>
      <c r="CB9" s="4" t="s">
        <v>147</v>
      </c>
      <c r="CC9" s="4" t="s">
        <v>146</v>
      </c>
      <c r="CD9" s="4" t="s">
        <v>146</v>
      </c>
      <c r="CE9" s="4" t="s">
        <v>146</v>
      </c>
      <c r="CF9" s="4" t="s">
        <v>146</v>
      </c>
      <c r="CG9" s="4" t="s">
        <v>146</v>
      </c>
      <c r="CH9" s="4" t="s">
        <v>146</v>
      </c>
      <c r="CI9" s="4" t="s">
        <v>147</v>
      </c>
      <c r="CJ9" s="4" t="s">
        <v>146</v>
      </c>
      <c r="CK9" s="4" t="s">
        <v>146</v>
      </c>
      <c r="CL9" s="4" t="s">
        <v>146</v>
      </c>
      <c r="CM9" s="4" t="s">
        <v>146</v>
      </c>
      <c r="CN9" s="4" t="s">
        <v>147</v>
      </c>
      <c r="CO9" s="4" t="s">
        <v>147</v>
      </c>
      <c r="CP9" s="4" t="s">
        <v>146</v>
      </c>
      <c r="CQ9" s="4" t="s">
        <v>146</v>
      </c>
      <c r="CR9" s="4" t="s">
        <v>146</v>
      </c>
      <c r="CS9" s="4" t="s">
        <v>147</v>
      </c>
      <c r="CT9" s="4" t="s">
        <v>146</v>
      </c>
      <c r="CU9" s="4" t="s">
        <v>146</v>
      </c>
      <c r="CV9" s="4" t="s">
        <v>146</v>
      </c>
      <c r="CW9" s="4" t="s">
        <v>146</v>
      </c>
      <c r="CX9" s="4" t="s">
        <v>147</v>
      </c>
      <c r="CY9" s="4" t="s">
        <v>146</v>
      </c>
      <c r="CZ9" s="4" t="s">
        <v>146</v>
      </c>
      <c r="DA9" s="4" t="s">
        <v>147</v>
      </c>
      <c r="DB9" s="4" t="s">
        <v>146</v>
      </c>
      <c r="DC9" s="4">
        <v>5</v>
      </c>
      <c r="DD9" s="4" t="s">
        <v>147</v>
      </c>
      <c r="DE9" s="4" t="s">
        <v>146</v>
      </c>
      <c r="DF9" s="4" t="s">
        <v>147</v>
      </c>
      <c r="DG9" s="4" t="s">
        <v>146</v>
      </c>
      <c r="DH9" s="4" t="s">
        <v>146</v>
      </c>
      <c r="DI9" s="4" t="s">
        <v>147</v>
      </c>
      <c r="DJ9" s="4" t="s">
        <v>146</v>
      </c>
      <c r="DK9" s="4" t="s">
        <v>146</v>
      </c>
      <c r="DL9" s="4" t="s">
        <v>147</v>
      </c>
      <c r="DM9" s="4" t="s">
        <v>146</v>
      </c>
      <c r="DN9" s="4" t="s">
        <v>146</v>
      </c>
      <c r="DO9" s="4" t="s">
        <v>146</v>
      </c>
      <c r="DP9" s="4" t="s">
        <v>146</v>
      </c>
      <c r="DQ9" s="4" t="s">
        <v>146</v>
      </c>
      <c r="DR9" s="4" t="s">
        <v>146</v>
      </c>
      <c r="DS9" s="4" t="s">
        <v>146</v>
      </c>
      <c r="DT9" s="4" t="s">
        <v>146</v>
      </c>
      <c r="DU9" s="4" t="s">
        <v>146</v>
      </c>
      <c r="DV9" s="4" t="s">
        <v>147</v>
      </c>
      <c r="DW9" s="4" t="s">
        <v>146</v>
      </c>
      <c r="DX9" s="4" t="s">
        <v>146</v>
      </c>
      <c r="DY9" s="4" t="s">
        <v>147</v>
      </c>
      <c r="DZ9" s="4" t="s">
        <v>147</v>
      </c>
      <c r="EA9" s="4" t="s">
        <v>146</v>
      </c>
      <c r="EB9" s="4">
        <v>1</v>
      </c>
      <c r="EH9" s="4">
        <v>1</v>
      </c>
      <c r="ES9" s="4">
        <v>1</v>
      </c>
    </row>
    <row r="10" spans="1:151" ht="31.5">
      <c r="A10" s="4" t="s">
        <v>167</v>
      </c>
      <c r="B10" s="4" t="s">
        <v>168</v>
      </c>
      <c r="C10" s="2">
        <v>4</v>
      </c>
      <c r="D10" s="2">
        <v>4</v>
      </c>
      <c r="E10" s="2">
        <v>4</v>
      </c>
      <c r="F10" s="2">
        <v>4</v>
      </c>
      <c r="G10" s="30">
        <f t="shared" si="0"/>
        <v>4</v>
      </c>
      <c r="H10" s="11">
        <v>4</v>
      </c>
      <c r="I10" s="11">
        <v>4</v>
      </c>
      <c r="J10" s="11">
        <v>4</v>
      </c>
      <c r="K10" s="11">
        <v>4</v>
      </c>
      <c r="L10" s="31">
        <f t="shared" si="1"/>
        <v>4</v>
      </c>
      <c r="M10" s="13">
        <v>2</v>
      </c>
      <c r="N10" s="13">
        <v>4</v>
      </c>
      <c r="O10" s="13">
        <v>2</v>
      </c>
      <c r="P10" s="13">
        <v>5</v>
      </c>
      <c r="Q10" s="32">
        <f t="shared" si="2"/>
        <v>3.25</v>
      </c>
      <c r="R10" s="15">
        <v>3</v>
      </c>
      <c r="S10" s="15">
        <v>4</v>
      </c>
      <c r="T10" s="15">
        <v>3</v>
      </c>
      <c r="U10" s="15">
        <v>3</v>
      </c>
      <c r="V10" s="15">
        <v>4</v>
      </c>
      <c r="W10" s="15">
        <v>3</v>
      </c>
      <c r="X10" s="33">
        <f t="shared" si="3"/>
        <v>3.3333333333333335</v>
      </c>
      <c r="Y10" s="17">
        <v>4</v>
      </c>
      <c r="Z10" s="17">
        <v>5</v>
      </c>
      <c r="AA10" s="17">
        <v>4</v>
      </c>
      <c r="AB10" s="17">
        <v>5</v>
      </c>
      <c r="AC10" s="34">
        <f t="shared" si="4"/>
        <v>4.5</v>
      </c>
      <c r="AD10" s="35">
        <f t="shared" si="5"/>
        <v>3.8166666666666673</v>
      </c>
      <c r="AE10" s="4" t="s">
        <v>149</v>
      </c>
      <c r="AF10" s="4" t="s">
        <v>147</v>
      </c>
      <c r="AG10" s="4" t="s">
        <v>147</v>
      </c>
      <c r="AH10" s="4" t="s">
        <v>147</v>
      </c>
      <c r="AI10" s="4" t="s">
        <v>147</v>
      </c>
      <c r="AJ10" s="4" t="s">
        <v>147</v>
      </c>
      <c r="AK10" s="4" t="s">
        <v>146</v>
      </c>
      <c r="AQ10" s="4" t="s">
        <v>149</v>
      </c>
      <c r="AR10" s="4" t="s">
        <v>147</v>
      </c>
      <c r="AS10" s="4" t="s">
        <v>147</v>
      </c>
      <c r="AT10" s="4" t="s">
        <v>149</v>
      </c>
      <c r="AX10" s="4" t="s">
        <v>149</v>
      </c>
      <c r="AY10" s="4" t="s">
        <v>147</v>
      </c>
      <c r="BB10" s="4" t="s">
        <v>147</v>
      </c>
      <c r="BC10" s="4" t="s">
        <v>147</v>
      </c>
      <c r="BD10" s="4" t="s">
        <v>149</v>
      </c>
      <c r="BE10" s="4" t="s">
        <v>147</v>
      </c>
      <c r="BF10" s="4" t="s">
        <v>147</v>
      </c>
      <c r="BG10" s="4" t="s">
        <v>149</v>
      </c>
      <c r="BH10" s="4" t="s">
        <v>147</v>
      </c>
      <c r="BI10" s="4" t="s">
        <v>147</v>
      </c>
      <c r="BJ10" s="4" t="s">
        <v>147</v>
      </c>
      <c r="BK10" s="4" t="s">
        <v>147</v>
      </c>
      <c r="BL10" s="4" t="s">
        <v>149</v>
      </c>
      <c r="BM10" s="4" t="s">
        <v>147</v>
      </c>
      <c r="BN10" s="4" t="s">
        <v>147</v>
      </c>
      <c r="BO10" s="4" t="s">
        <v>147</v>
      </c>
      <c r="BP10" s="4" t="s">
        <v>147</v>
      </c>
      <c r="BQ10" s="4" t="s">
        <v>149</v>
      </c>
      <c r="BR10" s="4" t="s">
        <v>147</v>
      </c>
      <c r="BS10" s="4" t="s">
        <v>147</v>
      </c>
      <c r="BT10" s="4" t="s">
        <v>149</v>
      </c>
      <c r="BU10" s="4" t="s">
        <v>147</v>
      </c>
      <c r="BV10" s="4" t="s">
        <v>147</v>
      </c>
      <c r="BW10" s="4" t="s">
        <v>147</v>
      </c>
      <c r="BX10" s="4" t="s">
        <v>147</v>
      </c>
      <c r="BY10" s="4" t="s">
        <v>149</v>
      </c>
      <c r="BZ10" s="4" t="s">
        <v>147</v>
      </c>
      <c r="CA10" s="4" t="s">
        <v>147</v>
      </c>
      <c r="CB10" s="4" t="s">
        <v>147</v>
      </c>
      <c r="CC10" s="4" t="s">
        <v>149</v>
      </c>
      <c r="CD10" s="4" t="s">
        <v>147</v>
      </c>
      <c r="CE10" s="4" t="s">
        <v>147</v>
      </c>
      <c r="CF10" s="4" t="s">
        <v>147</v>
      </c>
      <c r="CG10" s="4" t="s">
        <v>149</v>
      </c>
      <c r="CH10" s="4" t="s">
        <v>147</v>
      </c>
      <c r="CI10" s="4" t="s">
        <v>147</v>
      </c>
      <c r="CJ10" s="4" t="s">
        <v>147</v>
      </c>
      <c r="CK10" s="4" t="s">
        <v>147</v>
      </c>
      <c r="CL10" s="4" t="s">
        <v>147</v>
      </c>
      <c r="CM10" s="4" t="s">
        <v>149</v>
      </c>
      <c r="CN10" s="4" t="s">
        <v>147</v>
      </c>
      <c r="CO10" s="4" t="s">
        <v>147</v>
      </c>
      <c r="CP10" s="4" t="s">
        <v>147</v>
      </c>
      <c r="CQ10" s="4" t="s">
        <v>147</v>
      </c>
      <c r="CR10" s="4" t="s">
        <v>147</v>
      </c>
      <c r="CS10" s="4" t="s">
        <v>147</v>
      </c>
      <c r="CT10" s="4" t="s">
        <v>149</v>
      </c>
      <c r="CU10" s="4" t="s">
        <v>147</v>
      </c>
      <c r="CV10" s="4" t="s">
        <v>147</v>
      </c>
      <c r="CW10" s="4" t="s">
        <v>149</v>
      </c>
      <c r="CX10" s="4" t="s">
        <v>147</v>
      </c>
      <c r="CY10" s="4" t="s">
        <v>147</v>
      </c>
      <c r="CZ10" s="4" t="s">
        <v>147</v>
      </c>
      <c r="DA10" s="4" t="s">
        <v>147</v>
      </c>
      <c r="DB10" s="4" t="s">
        <v>149</v>
      </c>
      <c r="DD10" s="4" t="s">
        <v>147</v>
      </c>
      <c r="DE10" s="4" t="s">
        <v>149</v>
      </c>
      <c r="DF10" s="4" t="s">
        <v>147</v>
      </c>
      <c r="DG10" s="4" t="s">
        <v>147</v>
      </c>
      <c r="DH10" s="4" t="s">
        <v>149</v>
      </c>
      <c r="DI10" s="4" t="s">
        <v>147</v>
      </c>
      <c r="DJ10" s="4" t="s">
        <v>147</v>
      </c>
      <c r="DK10" s="4" t="s">
        <v>149</v>
      </c>
      <c r="DL10" s="4" t="s">
        <v>147</v>
      </c>
      <c r="DM10" s="4" t="s">
        <v>147</v>
      </c>
      <c r="DN10" s="4" t="s">
        <v>147</v>
      </c>
      <c r="DO10" s="4" t="s">
        <v>147</v>
      </c>
      <c r="DP10" s="4" t="s">
        <v>147</v>
      </c>
      <c r="DQ10" s="4" t="s">
        <v>147</v>
      </c>
      <c r="DR10" s="4" t="s">
        <v>147</v>
      </c>
      <c r="DS10" s="4" t="s">
        <v>149</v>
      </c>
      <c r="DT10" s="4" t="s">
        <v>147</v>
      </c>
      <c r="DU10" s="4" t="s">
        <v>147</v>
      </c>
      <c r="DV10" s="4" t="s">
        <v>147</v>
      </c>
      <c r="DW10" s="4" t="s">
        <v>149</v>
      </c>
      <c r="DX10" s="4" t="s">
        <v>147</v>
      </c>
      <c r="DY10" s="4" t="s">
        <v>147</v>
      </c>
      <c r="DZ10" s="4" t="s">
        <v>147</v>
      </c>
      <c r="EA10" s="4" t="s">
        <v>147</v>
      </c>
      <c r="EE10" s="4">
        <v>1</v>
      </c>
      <c r="EH10" s="4">
        <v>1</v>
      </c>
      <c r="ER10" s="4">
        <v>1</v>
      </c>
    </row>
    <row r="11" spans="1:151" ht="31.5">
      <c r="A11" s="4" t="s">
        <v>169</v>
      </c>
      <c r="B11" s="4" t="s">
        <v>171</v>
      </c>
      <c r="C11" s="2">
        <v>3</v>
      </c>
      <c r="D11" s="2">
        <v>3</v>
      </c>
      <c r="E11" s="2">
        <v>2</v>
      </c>
      <c r="F11" s="2">
        <v>3</v>
      </c>
      <c r="G11" s="30">
        <f t="shared" si="0"/>
        <v>2.75</v>
      </c>
      <c r="H11" s="11">
        <v>3</v>
      </c>
      <c r="I11" s="11">
        <v>3</v>
      </c>
      <c r="J11" s="11">
        <v>3</v>
      </c>
      <c r="K11" s="11">
        <v>3</v>
      </c>
      <c r="L11" s="31">
        <f t="shared" si="1"/>
        <v>3</v>
      </c>
      <c r="M11" s="13">
        <v>3</v>
      </c>
      <c r="N11" s="13">
        <v>3</v>
      </c>
      <c r="O11" s="13">
        <v>3</v>
      </c>
      <c r="P11" s="13">
        <v>4</v>
      </c>
      <c r="Q11" s="32">
        <f t="shared" si="2"/>
        <v>3.25</v>
      </c>
      <c r="R11" s="15">
        <v>3</v>
      </c>
      <c r="S11" s="15">
        <v>3</v>
      </c>
      <c r="T11" s="15">
        <v>3</v>
      </c>
      <c r="U11" s="15">
        <v>3</v>
      </c>
      <c r="V11" s="15">
        <v>3</v>
      </c>
      <c r="W11" s="15">
        <v>3</v>
      </c>
      <c r="X11" s="33">
        <f t="shared" si="3"/>
        <v>3</v>
      </c>
      <c r="Y11" s="17">
        <v>3</v>
      </c>
      <c r="Z11" s="17">
        <v>3</v>
      </c>
      <c r="AA11" s="17">
        <v>2</v>
      </c>
      <c r="AB11" s="17">
        <v>3</v>
      </c>
      <c r="AC11" s="34">
        <f t="shared" si="4"/>
        <v>2.75</v>
      </c>
      <c r="AD11" s="35">
        <f t="shared" si="5"/>
        <v>2.95</v>
      </c>
      <c r="AE11" s="4" t="s">
        <v>146</v>
      </c>
      <c r="AF11" s="4" t="s">
        <v>146</v>
      </c>
      <c r="AG11" s="4" t="s">
        <v>146</v>
      </c>
      <c r="AH11" s="4" t="s">
        <v>146</v>
      </c>
      <c r="AI11" s="4" t="s">
        <v>146</v>
      </c>
      <c r="AJ11" s="4" t="s">
        <v>146</v>
      </c>
      <c r="AK11" s="4" t="s">
        <v>146</v>
      </c>
      <c r="AL11" s="4" t="s">
        <v>170</v>
      </c>
      <c r="AQ11" s="4" t="s">
        <v>146</v>
      </c>
      <c r="AR11" s="4" t="s">
        <v>146</v>
      </c>
      <c r="AS11" s="4" t="s">
        <v>147</v>
      </c>
      <c r="AT11" s="4" t="s">
        <v>146</v>
      </c>
      <c r="AV11" s="4">
        <v>15</v>
      </c>
      <c r="AX11" s="4" t="s">
        <v>146</v>
      </c>
      <c r="AY11" s="4" t="s">
        <v>147</v>
      </c>
      <c r="AZ11" s="7">
        <v>0.3</v>
      </c>
      <c r="BB11" s="4" t="s">
        <v>147</v>
      </c>
      <c r="BC11" s="4" t="s">
        <v>147</v>
      </c>
      <c r="BD11" s="4" t="s">
        <v>146</v>
      </c>
      <c r="BE11" s="4" t="s">
        <v>146</v>
      </c>
      <c r="BF11" s="4" t="s">
        <v>146</v>
      </c>
      <c r="BG11" s="4" t="s">
        <v>149</v>
      </c>
      <c r="BH11" s="4" t="s">
        <v>146</v>
      </c>
      <c r="BI11" s="4" t="s">
        <v>147</v>
      </c>
      <c r="BJ11" s="4" t="s">
        <v>146</v>
      </c>
      <c r="BK11" s="4" t="s">
        <v>146</v>
      </c>
      <c r="BL11" s="4" t="s">
        <v>146</v>
      </c>
      <c r="BM11" s="4" t="s">
        <v>147</v>
      </c>
      <c r="BN11" s="4" t="s">
        <v>146</v>
      </c>
      <c r="BO11" s="4" t="s">
        <v>146</v>
      </c>
      <c r="BP11" s="4" t="s">
        <v>147</v>
      </c>
      <c r="BQ11" s="4" t="s">
        <v>147</v>
      </c>
      <c r="BR11" s="4" t="s">
        <v>147</v>
      </c>
      <c r="BS11" s="4" t="s">
        <v>147</v>
      </c>
      <c r="BT11" s="4" t="s">
        <v>147</v>
      </c>
      <c r="BU11" s="4" t="s">
        <v>147</v>
      </c>
      <c r="BV11" s="4" t="s">
        <v>147</v>
      </c>
      <c r="BW11" s="4" t="s">
        <v>147</v>
      </c>
      <c r="BX11" s="4" t="s">
        <v>147</v>
      </c>
      <c r="BY11" s="4" t="s">
        <v>146</v>
      </c>
      <c r="BZ11" s="4" t="s">
        <v>146</v>
      </c>
      <c r="CA11" s="4" t="s">
        <v>146</v>
      </c>
      <c r="CB11" s="4" t="s">
        <v>147</v>
      </c>
      <c r="CC11" s="4" t="s">
        <v>146</v>
      </c>
      <c r="CD11" s="4" t="s">
        <v>146</v>
      </c>
      <c r="CE11" s="4" t="s">
        <v>146</v>
      </c>
      <c r="CF11" s="4" t="s">
        <v>146</v>
      </c>
      <c r="CG11" s="4" t="s">
        <v>146</v>
      </c>
      <c r="CH11" s="4" t="s">
        <v>146</v>
      </c>
      <c r="CI11" s="4" t="s">
        <v>146</v>
      </c>
      <c r="CJ11" s="4" t="s">
        <v>147</v>
      </c>
      <c r="CK11" s="4" t="s">
        <v>146</v>
      </c>
      <c r="CL11" s="4" t="s">
        <v>146</v>
      </c>
      <c r="CM11" s="4" t="s">
        <v>146</v>
      </c>
      <c r="CN11" s="4" t="s">
        <v>147</v>
      </c>
      <c r="CO11" s="4" t="s">
        <v>146</v>
      </c>
      <c r="CP11" s="4" t="s">
        <v>147</v>
      </c>
      <c r="CQ11" s="4" t="s">
        <v>146</v>
      </c>
      <c r="CR11" s="4" t="s">
        <v>147</v>
      </c>
      <c r="CS11" s="4" t="s">
        <v>147</v>
      </c>
      <c r="CT11" s="4" t="s">
        <v>146</v>
      </c>
      <c r="CU11" s="4" t="s">
        <v>146</v>
      </c>
      <c r="CV11" s="4" t="s">
        <v>147</v>
      </c>
      <c r="CW11" s="4" t="s">
        <v>146</v>
      </c>
      <c r="CX11" s="4" t="s">
        <v>146</v>
      </c>
      <c r="CY11" s="4" t="s">
        <v>146</v>
      </c>
      <c r="CZ11" s="4" t="s">
        <v>146</v>
      </c>
      <c r="DA11" s="4" t="s">
        <v>146</v>
      </c>
      <c r="DB11" s="4" t="s">
        <v>149</v>
      </c>
      <c r="DD11" s="4" t="s">
        <v>147</v>
      </c>
      <c r="DE11" s="4" t="s">
        <v>149</v>
      </c>
      <c r="DF11" s="4" t="s">
        <v>147</v>
      </c>
      <c r="DG11" s="4" t="s">
        <v>147</v>
      </c>
      <c r="DH11" s="4" t="s">
        <v>146</v>
      </c>
      <c r="DI11" s="4" t="s">
        <v>146</v>
      </c>
      <c r="DJ11" s="4" t="s">
        <v>146</v>
      </c>
      <c r="DK11" s="4" t="s">
        <v>147</v>
      </c>
      <c r="DL11" s="4" t="s">
        <v>147</v>
      </c>
      <c r="DM11" s="4" t="s">
        <v>146</v>
      </c>
      <c r="DN11" s="4" t="s">
        <v>146</v>
      </c>
      <c r="DO11" s="4" t="s">
        <v>146</v>
      </c>
      <c r="DP11" s="4" t="s">
        <v>146</v>
      </c>
      <c r="DQ11" s="4" t="s">
        <v>147</v>
      </c>
      <c r="DR11" s="4" t="s">
        <v>146</v>
      </c>
      <c r="DS11" s="4" t="s">
        <v>146</v>
      </c>
      <c r="DT11" s="4" t="s">
        <v>146</v>
      </c>
      <c r="DU11" s="4" t="s">
        <v>146</v>
      </c>
      <c r="DV11" s="4" t="s">
        <v>147</v>
      </c>
      <c r="DW11" s="4" t="s">
        <v>146</v>
      </c>
      <c r="DX11" s="4" t="s">
        <v>146</v>
      </c>
      <c r="DY11" s="4" t="s">
        <v>147</v>
      </c>
      <c r="DZ11" s="4" t="s">
        <v>147</v>
      </c>
      <c r="EA11" s="4" t="s">
        <v>146</v>
      </c>
      <c r="ED11" s="4">
        <v>1</v>
      </c>
      <c r="EL11" s="4">
        <v>1</v>
      </c>
      <c r="EN11" s="4">
        <v>1</v>
      </c>
      <c r="ES11" s="4">
        <v>1</v>
      </c>
    </row>
    <row r="12" spans="1:151">
      <c r="A12" s="4" t="s">
        <v>172</v>
      </c>
      <c r="B12" s="4" t="s">
        <v>177</v>
      </c>
      <c r="C12" s="2">
        <v>3</v>
      </c>
      <c r="D12" s="2">
        <v>2</v>
      </c>
      <c r="E12" s="2">
        <v>2</v>
      </c>
      <c r="F12" s="2">
        <v>2</v>
      </c>
      <c r="G12" s="30">
        <f t="shared" si="0"/>
        <v>2.25</v>
      </c>
      <c r="H12" s="11">
        <v>3</v>
      </c>
      <c r="I12" s="11">
        <v>2</v>
      </c>
      <c r="J12" s="11">
        <v>2</v>
      </c>
      <c r="K12" s="11">
        <v>2</v>
      </c>
      <c r="L12" s="31">
        <f t="shared" si="1"/>
        <v>2.25</v>
      </c>
      <c r="M12" s="13">
        <v>3</v>
      </c>
      <c r="N12" s="13">
        <v>3</v>
      </c>
      <c r="O12" s="13">
        <v>2</v>
      </c>
      <c r="P12" s="13">
        <v>3</v>
      </c>
      <c r="Q12" s="32">
        <f t="shared" si="2"/>
        <v>2.75</v>
      </c>
      <c r="R12" s="15">
        <v>2</v>
      </c>
      <c r="S12" s="15">
        <v>1</v>
      </c>
      <c r="T12" s="15">
        <v>2</v>
      </c>
      <c r="U12" s="15">
        <v>2</v>
      </c>
      <c r="V12" s="15">
        <v>1</v>
      </c>
      <c r="W12" s="15">
        <v>1</v>
      </c>
      <c r="X12" s="33">
        <f t="shared" si="3"/>
        <v>1.5</v>
      </c>
      <c r="Y12" s="17">
        <v>1</v>
      </c>
      <c r="Z12" s="17">
        <v>2</v>
      </c>
      <c r="AA12" s="17">
        <v>2</v>
      </c>
      <c r="AB12" s="17">
        <v>2</v>
      </c>
      <c r="AC12" s="34">
        <f t="shared" si="4"/>
        <v>1.75</v>
      </c>
      <c r="AD12" s="35">
        <f t="shared" si="5"/>
        <v>2.1</v>
      </c>
      <c r="AE12" s="4" t="s">
        <v>146</v>
      </c>
      <c r="AF12" s="4" t="s">
        <v>146</v>
      </c>
      <c r="AG12" s="4" t="s">
        <v>147</v>
      </c>
      <c r="AH12" s="4" t="s">
        <v>146</v>
      </c>
      <c r="AI12" s="4" t="s">
        <v>146</v>
      </c>
      <c r="AJ12" s="4" t="s">
        <v>146</v>
      </c>
      <c r="AK12" s="4" t="s">
        <v>146</v>
      </c>
      <c r="AL12" s="4" t="s">
        <v>173</v>
      </c>
      <c r="AM12" s="4" t="s">
        <v>174</v>
      </c>
      <c r="AN12" s="4" t="s">
        <v>175</v>
      </c>
      <c r="AO12" s="4" t="s">
        <v>175</v>
      </c>
      <c r="AP12" s="4" t="s">
        <v>175</v>
      </c>
      <c r="AQ12" s="4" t="s">
        <v>146</v>
      </c>
      <c r="AR12" s="4" t="s">
        <v>146</v>
      </c>
      <c r="AS12" s="4" t="s">
        <v>146</v>
      </c>
      <c r="AT12" s="4" t="s">
        <v>146</v>
      </c>
      <c r="AU12" s="4">
        <v>17</v>
      </c>
      <c r="AV12" s="4">
        <v>11</v>
      </c>
      <c r="AW12" s="4">
        <v>0</v>
      </c>
      <c r="AX12" s="4" t="s">
        <v>146</v>
      </c>
      <c r="AY12" s="4" t="s">
        <v>146</v>
      </c>
      <c r="BB12" s="4" t="s">
        <v>146</v>
      </c>
      <c r="BC12" s="4" t="s">
        <v>147</v>
      </c>
      <c r="BD12" s="4" t="s">
        <v>146</v>
      </c>
      <c r="BE12" s="4" t="s">
        <v>147</v>
      </c>
      <c r="BF12" s="4" t="s">
        <v>146</v>
      </c>
      <c r="BG12" s="4" t="s">
        <v>146</v>
      </c>
      <c r="BH12" s="4" t="s">
        <v>147</v>
      </c>
      <c r="BI12" s="4" t="s">
        <v>146</v>
      </c>
      <c r="BJ12" s="4" t="s">
        <v>147</v>
      </c>
      <c r="BK12" s="4" t="s">
        <v>147</v>
      </c>
      <c r="BL12" s="4" t="s">
        <v>146</v>
      </c>
      <c r="BM12" s="4" t="s">
        <v>146</v>
      </c>
      <c r="BN12" s="4" t="s">
        <v>146</v>
      </c>
      <c r="BO12" s="4" t="s">
        <v>146</v>
      </c>
      <c r="BP12" s="4" t="s">
        <v>146</v>
      </c>
      <c r="BQ12" s="4" t="s">
        <v>146</v>
      </c>
      <c r="BR12" s="4" t="s">
        <v>146</v>
      </c>
      <c r="BS12" s="4" t="s">
        <v>147</v>
      </c>
      <c r="BT12" s="4" t="s">
        <v>146</v>
      </c>
      <c r="BU12" s="4" t="s">
        <v>146</v>
      </c>
      <c r="BV12" s="4" t="s">
        <v>146</v>
      </c>
      <c r="BW12" s="4" t="s">
        <v>147</v>
      </c>
      <c r="BX12" s="4" t="s">
        <v>146</v>
      </c>
      <c r="BY12" s="4" t="s">
        <v>146</v>
      </c>
      <c r="BZ12" s="4" t="s">
        <v>147</v>
      </c>
      <c r="CA12" s="4" t="s">
        <v>146</v>
      </c>
      <c r="CB12" s="4" t="s">
        <v>147</v>
      </c>
      <c r="CC12" s="4" t="s">
        <v>146</v>
      </c>
      <c r="CD12" s="4" t="s">
        <v>147</v>
      </c>
      <c r="CE12" s="4" t="s">
        <v>146</v>
      </c>
      <c r="CF12" s="4" t="s">
        <v>147</v>
      </c>
      <c r="CG12" s="4" t="s">
        <v>146</v>
      </c>
      <c r="CH12" s="4" t="s">
        <v>146</v>
      </c>
      <c r="CI12" s="4" t="s">
        <v>147</v>
      </c>
      <c r="CJ12" s="4" t="s">
        <v>147</v>
      </c>
      <c r="CK12" s="4" t="s">
        <v>146</v>
      </c>
      <c r="CL12" s="4" t="s">
        <v>146</v>
      </c>
      <c r="CM12" s="4" t="s">
        <v>146</v>
      </c>
      <c r="CN12" s="4" t="s">
        <v>146</v>
      </c>
      <c r="CO12" s="4" t="s">
        <v>147</v>
      </c>
      <c r="CP12" s="4" t="s">
        <v>147</v>
      </c>
      <c r="CQ12" s="4" t="s">
        <v>147</v>
      </c>
      <c r="CR12" s="4" t="s">
        <v>147</v>
      </c>
      <c r="CS12" s="4" t="s">
        <v>147</v>
      </c>
      <c r="CT12" s="4" t="s">
        <v>147</v>
      </c>
      <c r="CU12" s="4" t="s">
        <v>147</v>
      </c>
      <c r="CV12" s="4" t="s">
        <v>147</v>
      </c>
      <c r="CW12" s="4" t="s">
        <v>146</v>
      </c>
      <c r="CX12" s="4" t="s">
        <v>146</v>
      </c>
      <c r="CY12" s="4" t="s">
        <v>146</v>
      </c>
      <c r="CZ12" s="4" t="s">
        <v>147</v>
      </c>
      <c r="DA12" s="4" t="s">
        <v>147</v>
      </c>
      <c r="DB12" s="4" t="s">
        <v>146</v>
      </c>
      <c r="DC12" s="4" t="s">
        <v>176</v>
      </c>
      <c r="DD12" s="4" t="s">
        <v>147</v>
      </c>
      <c r="DE12" s="4" t="s">
        <v>146</v>
      </c>
      <c r="DF12" s="4" t="s">
        <v>146</v>
      </c>
      <c r="DG12" s="4" t="s">
        <v>147</v>
      </c>
      <c r="DH12" s="4" t="s">
        <v>147</v>
      </c>
      <c r="DI12" s="4" t="s">
        <v>147</v>
      </c>
      <c r="DJ12" s="4" t="s">
        <v>147</v>
      </c>
      <c r="DK12" s="4" t="s">
        <v>147</v>
      </c>
      <c r="DL12" s="4" t="s">
        <v>147</v>
      </c>
      <c r="DM12" s="4" t="s">
        <v>147</v>
      </c>
      <c r="DN12" s="4" t="s">
        <v>147</v>
      </c>
      <c r="DO12" s="4" t="s">
        <v>147</v>
      </c>
      <c r="DP12" s="4" t="s">
        <v>147</v>
      </c>
      <c r="DQ12" s="4" t="s">
        <v>147</v>
      </c>
      <c r="DR12" s="4" t="s">
        <v>147</v>
      </c>
      <c r="DS12" s="4" t="s">
        <v>146</v>
      </c>
      <c r="DT12" s="4" t="s">
        <v>146</v>
      </c>
      <c r="DU12" s="4" t="s">
        <v>147</v>
      </c>
      <c r="DV12" s="4" t="s">
        <v>147</v>
      </c>
      <c r="DW12" s="4" t="s">
        <v>146</v>
      </c>
      <c r="DX12" s="4" t="s">
        <v>146</v>
      </c>
      <c r="DY12" s="4" t="s">
        <v>146</v>
      </c>
      <c r="DZ12" s="4" t="s">
        <v>146</v>
      </c>
      <c r="EA12" s="4" t="s">
        <v>146</v>
      </c>
      <c r="ED12" s="4">
        <v>1</v>
      </c>
      <c r="EJ12" s="4">
        <v>1</v>
      </c>
      <c r="EL12" s="4">
        <v>1</v>
      </c>
      <c r="ER12" s="4">
        <v>1</v>
      </c>
    </row>
    <row r="13" spans="1:151">
      <c r="A13" s="4" t="s">
        <v>178</v>
      </c>
      <c r="B13" s="4" t="s">
        <v>179</v>
      </c>
      <c r="C13" s="2">
        <v>4</v>
      </c>
      <c r="D13" s="2">
        <v>2</v>
      </c>
      <c r="E13" s="2">
        <v>2</v>
      </c>
      <c r="F13" s="2">
        <v>4</v>
      </c>
      <c r="G13" s="30">
        <f t="shared" si="0"/>
        <v>3</v>
      </c>
      <c r="H13" s="11">
        <v>4</v>
      </c>
      <c r="I13" s="11">
        <v>2</v>
      </c>
      <c r="J13" s="11">
        <v>5</v>
      </c>
      <c r="K13" s="11">
        <v>3</v>
      </c>
      <c r="L13" s="31">
        <f t="shared" si="1"/>
        <v>3.5</v>
      </c>
      <c r="M13" s="13">
        <v>3</v>
      </c>
      <c r="N13" s="13">
        <v>2</v>
      </c>
      <c r="O13" s="13">
        <v>1</v>
      </c>
      <c r="P13" s="13">
        <v>5</v>
      </c>
      <c r="Q13" s="32">
        <f t="shared" si="2"/>
        <v>2.75</v>
      </c>
      <c r="R13" s="15">
        <v>1</v>
      </c>
      <c r="S13" s="15">
        <v>5</v>
      </c>
      <c r="T13" s="15">
        <v>1</v>
      </c>
      <c r="U13" s="15">
        <v>2</v>
      </c>
      <c r="V13" s="15">
        <v>2</v>
      </c>
      <c r="W13" s="15">
        <v>1</v>
      </c>
      <c r="X13" s="33">
        <f t="shared" si="3"/>
        <v>2</v>
      </c>
      <c r="Y13" s="17">
        <v>4</v>
      </c>
      <c r="Z13" s="17">
        <v>4</v>
      </c>
      <c r="AA13" s="17">
        <v>1</v>
      </c>
      <c r="AB13" s="17">
        <v>1</v>
      </c>
      <c r="AC13" s="34">
        <f t="shared" si="4"/>
        <v>2.5</v>
      </c>
      <c r="AD13" s="35">
        <f t="shared" si="5"/>
        <v>2.75</v>
      </c>
      <c r="AE13" s="4" t="s">
        <v>147</v>
      </c>
      <c r="AF13" s="4" t="s">
        <v>147</v>
      </c>
      <c r="AG13" s="4" t="s">
        <v>146</v>
      </c>
      <c r="AH13" s="4" t="s">
        <v>147</v>
      </c>
      <c r="AI13" s="4" t="s">
        <v>147</v>
      </c>
      <c r="AJ13" s="4" t="s">
        <v>147</v>
      </c>
      <c r="AK13" s="4" t="s">
        <v>147</v>
      </c>
      <c r="AQ13" s="4" t="s">
        <v>147</v>
      </c>
      <c r="AR13" s="4" t="s">
        <v>147</v>
      </c>
      <c r="AS13" s="4" t="s">
        <v>147</v>
      </c>
      <c r="AT13" s="4" t="s">
        <v>147</v>
      </c>
      <c r="AU13" s="4">
        <v>1</v>
      </c>
      <c r="AX13" s="4" t="s">
        <v>146</v>
      </c>
      <c r="AY13" s="4" t="s">
        <v>147</v>
      </c>
      <c r="BB13" s="4" t="s">
        <v>147</v>
      </c>
      <c r="BC13" s="4" t="s">
        <v>147</v>
      </c>
      <c r="BD13" s="4" t="s">
        <v>146</v>
      </c>
      <c r="BE13" s="4" t="s">
        <v>146</v>
      </c>
      <c r="BF13" s="4" t="s">
        <v>146</v>
      </c>
      <c r="BG13" s="4" t="s">
        <v>146</v>
      </c>
      <c r="BH13" s="4" t="s">
        <v>146</v>
      </c>
      <c r="BI13" s="4" t="s">
        <v>146</v>
      </c>
      <c r="BJ13" s="4" t="s">
        <v>146</v>
      </c>
      <c r="BK13" s="4" t="s">
        <v>146</v>
      </c>
      <c r="BL13" s="4" t="s">
        <v>146</v>
      </c>
      <c r="BM13" s="4" t="s">
        <v>147</v>
      </c>
      <c r="BN13" s="4" t="s">
        <v>146</v>
      </c>
      <c r="BO13" s="4" t="s">
        <v>146</v>
      </c>
      <c r="BP13" s="4" t="s">
        <v>147</v>
      </c>
      <c r="BQ13" s="4" t="s">
        <v>147</v>
      </c>
      <c r="BR13" s="4" t="s">
        <v>147</v>
      </c>
      <c r="BS13" s="4" t="s">
        <v>147</v>
      </c>
      <c r="BT13" s="4" t="s">
        <v>147</v>
      </c>
      <c r="BU13" s="4" t="s">
        <v>147</v>
      </c>
      <c r="BV13" s="4" t="s">
        <v>147</v>
      </c>
      <c r="BW13" s="4" t="s">
        <v>146</v>
      </c>
      <c r="BX13" s="4" t="s">
        <v>147</v>
      </c>
      <c r="BY13" s="4" t="s">
        <v>147</v>
      </c>
      <c r="BZ13" s="4" t="s">
        <v>147</v>
      </c>
      <c r="CA13" s="4" t="s">
        <v>147</v>
      </c>
      <c r="CB13" s="4" t="s">
        <v>147</v>
      </c>
      <c r="CC13" s="4" t="s">
        <v>146</v>
      </c>
      <c r="CD13" s="4" t="s">
        <v>146</v>
      </c>
      <c r="CE13" s="4" t="s">
        <v>146</v>
      </c>
      <c r="CF13" s="4" t="s">
        <v>146</v>
      </c>
      <c r="CG13" s="4" t="s">
        <v>146</v>
      </c>
      <c r="CH13" s="4" t="s">
        <v>147</v>
      </c>
      <c r="CI13" s="4" t="s">
        <v>146</v>
      </c>
      <c r="CJ13" s="4" t="s">
        <v>147</v>
      </c>
      <c r="CK13" s="4" t="s">
        <v>147</v>
      </c>
      <c r="CL13" s="4" t="s">
        <v>147</v>
      </c>
      <c r="CM13" s="4" t="s">
        <v>146</v>
      </c>
      <c r="CN13" s="4" t="s">
        <v>147</v>
      </c>
      <c r="CO13" s="4" t="s">
        <v>147</v>
      </c>
      <c r="CP13" s="4" t="s">
        <v>147</v>
      </c>
      <c r="CQ13" s="4" t="s">
        <v>147</v>
      </c>
      <c r="CR13" s="4" t="s">
        <v>147</v>
      </c>
      <c r="CS13" s="4" t="s">
        <v>147</v>
      </c>
      <c r="CT13" s="4" t="s">
        <v>147</v>
      </c>
      <c r="CU13" s="4" t="s">
        <v>147</v>
      </c>
      <c r="CV13" s="4" t="s">
        <v>147</v>
      </c>
      <c r="CW13" s="4" t="s">
        <v>147</v>
      </c>
      <c r="CX13" s="4" t="s">
        <v>147</v>
      </c>
      <c r="CY13" s="4" t="s">
        <v>147</v>
      </c>
      <c r="CZ13" s="4" t="s">
        <v>147</v>
      </c>
      <c r="DA13" s="4" t="s">
        <v>147</v>
      </c>
      <c r="DB13" s="4" t="s">
        <v>147</v>
      </c>
      <c r="DD13" s="4" t="s">
        <v>147</v>
      </c>
      <c r="DE13" s="4" t="s">
        <v>147</v>
      </c>
      <c r="DF13" s="4" t="s">
        <v>147</v>
      </c>
      <c r="DG13" s="4" t="s">
        <v>147</v>
      </c>
      <c r="DH13" s="4" t="s">
        <v>147</v>
      </c>
      <c r="DI13" s="4" t="s">
        <v>147</v>
      </c>
      <c r="DJ13" s="4" t="s">
        <v>146</v>
      </c>
      <c r="DK13" s="4" t="s">
        <v>146</v>
      </c>
      <c r="DL13" s="4" t="s">
        <v>147</v>
      </c>
      <c r="DM13" s="4" t="s">
        <v>147</v>
      </c>
      <c r="DN13" s="4" t="s">
        <v>146</v>
      </c>
      <c r="DO13" s="4" t="s">
        <v>146</v>
      </c>
      <c r="DP13" s="4" t="s">
        <v>146</v>
      </c>
      <c r="DQ13" s="4" t="s">
        <v>146</v>
      </c>
      <c r="DR13" s="4" t="s">
        <v>146</v>
      </c>
      <c r="DS13" s="4" t="s">
        <v>146</v>
      </c>
      <c r="DT13" s="4" t="s">
        <v>146</v>
      </c>
      <c r="DU13" s="4" t="s">
        <v>147</v>
      </c>
      <c r="DV13" s="4" t="s">
        <v>147</v>
      </c>
      <c r="DW13" s="4" t="s">
        <v>146</v>
      </c>
      <c r="DX13" s="4" t="s">
        <v>147</v>
      </c>
      <c r="DY13" s="4" t="s">
        <v>147</v>
      </c>
      <c r="DZ13" s="4" t="s">
        <v>147</v>
      </c>
      <c r="EA13" s="4" t="s">
        <v>147</v>
      </c>
      <c r="ED13" s="4">
        <v>1</v>
      </c>
      <c r="EO13" s="4">
        <v>1</v>
      </c>
      <c r="EP13" s="4">
        <v>1</v>
      </c>
      <c r="EQ13" s="4">
        <v>1</v>
      </c>
    </row>
    <row r="14" spans="1:151" ht="31.5">
      <c r="A14" s="4" t="s">
        <v>180</v>
      </c>
      <c r="B14" s="4" t="s">
        <v>181</v>
      </c>
      <c r="C14" s="2">
        <v>5</v>
      </c>
      <c r="D14" s="2">
        <v>4</v>
      </c>
      <c r="E14" s="2">
        <v>4</v>
      </c>
      <c r="F14" s="2">
        <v>5</v>
      </c>
      <c r="G14" s="30">
        <f t="shared" si="0"/>
        <v>4.5</v>
      </c>
      <c r="H14" s="11">
        <v>4</v>
      </c>
      <c r="I14" s="11">
        <v>4</v>
      </c>
      <c r="J14" s="11">
        <v>4</v>
      </c>
      <c r="K14" s="11">
        <v>4</v>
      </c>
      <c r="L14" s="31">
        <f t="shared" si="1"/>
        <v>4</v>
      </c>
      <c r="M14" s="13">
        <v>5</v>
      </c>
      <c r="N14" s="13">
        <v>5</v>
      </c>
      <c r="O14" s="13">
        <v>4</v>
      </c>
      <c r="P14" s="13">
        <v>5</v>
      </c>
      <c r="Q14" s="32">
        <f t="shared" si="2"/>
        <v>4.75</v>
      </c>
      <c r="R14" s="15">
        <v>5</v>
      </c>
      <c r="S14" s="15">
        <v>5</v>
      </c>
      <c r="T14" s="15">
        <v>4</v>
      </c>
      <c r="U14" s="15">
        <v>4</v>
      </c>
      <c r="V14" s="15">
        <v>5</v>
      </c>
      <c r="W14" s="15">
        <v>5</v>
      </c>
      <c r="X14" s="33">
        <f t="shared" si="3"/>
        <v>4.666666666666667</v>
      </c>
      <c r="Y14" s="17">
        <v>5</v>
      </c>
      <c r="Z14" s="17">
        <v>5</v>
      </c>
      <c r="AA14" s="17">
        <v>5</v>
      </c>
      <c r="AB14" s="17">
        <v>5</v>
      </c>
      <c r="AC14" s="34">
        <f t="shared" si="4"/>
        <v>5</v>
      </c>
      <c r="AD14" s="35">
        <f t="shared" si="5"/>
        <v>4.5833333333333339</v>
      </c>
      <c r="AE14" s="4" t="s">
        <v>146</v>
      </c>
      <c r="AF14" s="4" t="s">
        <v>147</v>
      </c>
      <c r="AG14" s="4" t="s">
        <v>147</v>
      </c>
      <c r="AH14" s="4" t="s">
        <v>147</v>
      </c>
      <c r="AI14" s="4" t="s">
        <v>147</v>
      </c>
      <c r="AJ14" s="4" t="s">
        <v>147</v>
      </c>
      <c r="AK14" s="4" t="s">
        <v>146</v>
      </c>
      <c r="AQ14" s="4" t="s">
        <v>149</v>
      </c>
      <c r="AR14" s="4" t="s">
        <v>147</v>
      </c>
      <c r="AS14" s="4" t="s">
        <v>147</v>
      </c>
      <c r="AT14" s="4" t="s">
        <v>149</v>
      </c>
      <c r="AX14" s="4" t="s">
        <v>149</v>
      </c>
      <c r="AY14" s="4" t="s">
        <v>147</v>
      </c>
      <c r="BB14" s="4" t="s">
        <v>147</v>
      </c>
      <c r="BC14" s="4" t="s">
        <v>147</v>
      </c>
      <c r="BD14" s="4" t="s">
        <v>149</v>
      </c>
      <c r="BE14" s="4" t="s">
        <v>147</v>
      </c>
      <c r="BF14" s="4" t="s">
        <v>147</v>
      </c>
      <c r="BG14" s="4" t="s">
        <v>149</v>
      </c>
      <c r="BH14" s="4" t="s">
        <v>147</v>
      </c>
      <c r="BI14" s="4" t="s">
        <v>147</v>
      </c>
      <c r="BJ14" s="4" t="s">
        <v>147</v>
      </c>
      <c r="BK14" s="4" t="s">
        <v>147</v>
      </c>
      <c r="BL14" s="4" t="s">
        <v>149</v>
      </c>
      <c r="BM14" s="4" t="s">
        <v>147</v>
      </c>
      <c r="BN14" s="4" t="s">
        <v>147</v>
      </c>
      <c r="BO14" s="4" t="s">
        <v>147</v>
      </c>
      <c r="BP14" s="4" t="s">
        <v>147</v>
      </c>
      <c r="BQ14" s="4" t="s">
        <v>149</v>
      </c>
      <c r="BR14" s="4" t="s">
        <v>147</v>
      </c>
      <c r="BS14" s="4" t="s">
        <v>147</v>
      </c>
      <c r="BT14" s="4" t="s">
        <v>149</v>
      </c>
      <c r="BU14" s="4" t="s">
        <v>147</v>
      </c>
      <c r="BV14" s="4" t="s">
        <v>147</v>
      </c>
      <c r="BW14" s="4" t="s">
        <v>147</v>
      </c>
      <c r="BX14" s="4" t="s">
        <v>147</v>
      </c>
      <c r="BY14" s="4" t="s">
        <v>149</v>
      </c>
      <c r="BZ14" s="4" t="s">
        <v>147</v>
      </c>
      <c r="CA14" s="4" t="s">
        <v>147</v>
      </c>
      <c r="CB14" s="4" t="s">
        <v>147</v>
      </c>
      <c r="CC14" s="4" t="s">
        <v>149</v>
      </c>
      <c r="CD14" s="4" t="s">
        <v>147</v>
      </c>
      <c r="CE14" s="4" t="s">
        <v>147</v>
      </c>
      <c r="CF14" s="4" t="s">
        <v>147</v>
      </c>
      <c r="CG14" s="4" t="s">
        <v>149</v>
      </c>
      <c r="CH14" s="4" t="s">
        <v>147</v>
      </c>
      <c r="CI14" s="4" t="s">
        <v>147</v>
      </c>
      <c r="CJ14" s="4" t="s">
        <v>147</v>
      </c>
      <c r="CK14" s="4" t="s">
        <v>147</v>
      </c>
      <c r="CL14" s="4" t="s">
        <v>147</v>
      </c>
      <c r="CM14" s="4" t="s">
        <v>149</v>
      </c>
      <c r="CN14" s="4" t="s">
        <v>147</v>
      </c>
      <c r="CO14" s="4" t="s">
        <v>147</v>
      </c>
      <c r="CP14" s="4" t="s">
        <v>147</v>
      </c>
      <c r="CQ14" s="4" t="s">
        <v>147</v>
      </c>
      <c r="CR14" s="4" t="s">
        <v>147</v>
      </c>
      <c r="CS14" s="4" t="s">
        <v>147</v>
      </c>
      <c r="CT14" s="4" t="s">
        <v>149</v>
      </c>
      <c r="CU14" s="4" t="s">
        <v>147</v>
      </c>
      <c r="CV14" s="4" t="s">
        <v>147</v>
      </c>
      <c r="CW14" s="4" t="s">
        <v>149</v>
      </c>
      <c r="CX14" s="4" t="s">
        <v>147</v>
      </c>
      <c r="CY14" s="4" t="s">
        <v>147</v>
      </c>
      <c r="CZ14" s="4" t="s">
        <v>147</v>
      </c>
      <c r="DA14" s="4" t="s">
        <v>147</v>
      </c>
      <c r="DB14" s="4" t="s">
        <v>149</v>
      </c>
      <c r="DD14" s="4" t="s">
        <v>147</v>
      </c>
      <c r="DE14" s="4" t="s">
        <v>149</v>
      </c>
      <c r="DF14" s="4" t="s">
        <v>147</v>
      </c>
      <c r="DG14" s="4" t="s">
        <v>147</v>
      </c>
      <c r="DH14" s="4" t="s">
        <v>146</v>
      </c>
      <c r="DI14" s="4" t="s">
        <v>146</v>
      </c>
      <c r="DJ14" s="4" t="s">
        <v>147</v>
      </c>
      <c r="DK14" s="4" t="s">
        <v>146</v>
      </c>
      <c r="DL14" s="4" t="s">
        <v>147</v>
      </c>
      <c r="DM14" s="4" t="s">
        <v>147</v>
      </c>
      <c r="DN14" s="4" t="s">
        <v>147</v>
      </c>
      <c r="DO14" s="4" t="s">
        <v>147</v>
      </c>
      <c r="DP14" s="4" t="s">
        <v>147</v>
      </c>
      <c r="DQ14" s="4" t="s">
        <v>147</v>
      </c>
      <c r="DR14" s="4" t="s">
        <v>147</v>
      </c>
      <c r="DS14" s="4" t="s">
        <v>146</v>
      </c>
      <c r="DT14" s="4" t="s">
        <v>147</v>
      </c>
      <c r="DU14" s="4" t="s">
        <v>147</v>
      </c>
      <c r="DV14" s="4" t="s">
        <v>147</v>
      </c>
      <c r="DW14" s="4" t="s">
        <v>146</v>
      </c>
      <c r="DX14" s="4" t="s">
        <v>147</v>
      </c>
      <c r="DY14" s="4" t="s">
        <v>147</v>
      </c>
      <c r="DZ14" s="4" t="s">
        <v>147</v>
      </c>
      <c r="EA14" s="4" t="s">
        <v>147</v>
      </c>
      <c r="EB14" s="4">
        <v>1</v>
      </c>
      <c r="EJ14" s="4">
        <v>1</v>
      </c>
      <c r="EP14" s="4">
        <v>1</v>
      </c>
      <c r="ER14" s="4">
        <v>1</v>
      </c>
    </row>
    <row r="15" spans="1:151" ht="47.25">
      <c r="A15" s="4" t="s">
        <v>182</v>
      </c>
      <c r="B15" s="4" t="s">
        <v>183</v>
      </c>
      <c r="C15" s="2">
        <v>5</v>
      </c>
      <c r="D15" s="2">
        <v>4</v>
      </c>
      <c r="E15" s="2">
        <v>3</v>
      </c>
      <c r="F15" s="2">
        <v>5</v>
      </c>
      <c r="G15" s="30">
        <f t="shared" si="0"/>
        <v>4.25</v>
      </c>
      <c r="H15" s="11">
        <v>4</v>
      </c>
      <c r="I15" s="11">
        <v>4</v>
      </c>
      <c r="J15" s="11">
        <v>4</v>
      </c>
      <c r="K15" s="11">
        <v>4</v>
      </c>
      <c r="L15" s="31">
        <f t="shared" si="1"/>
        <v>4</v>
      </c>
      <c r="M15" s="13">
        <v>4</v>
      </c>
      <c r="N15" s="13">
        <v>5</v>
      </c>
      <c r="O15" s="13">
        <v>4</v>
      </c>
      <c r="P15" s="13">
        <v>4</v>
      </c>
      <c r="Q15" s="32">
        <f t="shared" si="2"/>
        <v>4.25</v>
      </c>
      <c r="R15" s="15">
        <v>3</v>
      </c>
      <c r="S15" s="15">
        <v>3</v>
      </c>
      <c r="T15" s="15">
        <v>3</v>
      </c>
      <c r="U15" s="15">
        <v>3</v>
      </c>
      <c r="V15" s="15">
        <v>3</v>
      </c>
      <c r="W15" s="15">
        <v>4</v>
      </c>
      <c r="X15" s="33">
        <f t="shared" si="3"/>
        <v>3.1666666666666665</v>
      </c>
      <c r="Y15" s="17">
        <v>4</v>
      </c>
      <c r="Z15" s="17">
        <v>4</v>
      </c>
      <c r="AA15" s="17">
        <v>3</v>
      </c>
      <c r="AB15" s="17">
        <v>4</v>
      </c>
      <c r="AC15" s="34">
        <f t="shared" si="4"/>
        <v>3.75</v>
      </c>
      <c r="AD15" s="35">
        <f t="shared" si="5"/>
        <v>3.8833333333333329</v>
      </c>
      <c r="AE15" s="4" t="s">
        <v>146</v>
      </c>
      <c r="AF15" s="4" t="s">
        <v>146</v>
      </c>
      <c r="AG15" s="4" t="s">
        <v>146</v>
      </c>
      <c r="AH15" s="4" t="s">
        <v>146</v>
      </c>
      <c r="AI15" s="4" t="s">
        <v>147</v>
      </c>
      <c r="AJ15" s="4" t="s">
        <v>146</v>
      </c>
      <c r="AK15" s="4" t="s">
        <v>146</v>
      </c>
      <c r="AL15" s="4">
        <v>7</v>
      </c>
      <c r="AM15" s="6">
        <v>205725.4</v>
      </c>
      <c r="AQ15" s="4" t="s">
        <v>147</v>
      </c>
      <c r="AR15" s="4" t="s">
        <v>147</v>
      </c>
      <c r="AS15" s="4" t="s">
        <v>147</v>
      </c>
      <c r="AT15" s="4" t="s">
        <v>146</v>
      </c>
      <c r="AU15" s="4">
        <v>15</v>
      </c>
      <c r="AV15" s="4">
        <v>5</v>
      </c>
      <c r="AW15" s="4">
        <v>0</v>
      </c>
      <c r="AX15" s="4" t="s">
        <v>146</v>
      </c>
      <c r="AY15" s="4" t="s">
        <v>146</v>
      </c>
      <c r="AZ15" s="4">
        <v>100</v>
      </c>
      <c r="BA15" s="4">
        <v>0</v>
      </c>
      <c r="BB15" s="4" t="s">
        <v>147</v>
      </c>
      <c r="BC15" s="4" t="s">
        <v>147</v>
      </c>
      <c r="BD15" s="4" t="s">
        <v>146</v>
      </c>
      <c r="BE15" s="4" t="s">
        <v>146</v>
      </c>
      <c r="BF15" s="4" t="s">
        <v>146</v>
      </c>
      <c r="BG15" s="4" t="s">
        <v>146</v>
      </c>
      <c r="BH15" s="4" t="s">
        <v>146</v>
      </c>
      <c r="BI15" s="4" t="s">
        <v>146</v>
      </c>
      <c r="BJ15" s="4" t="s">
        <v>146</v>
      </c>
      <c r="BK15" s="4" t="s">
        <v>146</v>
      </c>
      <c r="BL15" s="4" t="s">
        <v>146</v>
      </c>
      <c r="BM15" s="4" t="s">
        <v>146</v>
      </c>
      <c r="BN15" s="4" t="s">
        <v>146</v>
      </c>
      <c r="BO15" s="4" t="s">
        <v>146</v>
      </c>
      <c r="BP15" s="4" t="s">
        <v>146</v>
      </c>
      <c r="BQ15" s="4" t="s">
        <v>146</v>
      </c>
      <c r="BR15" s="4" t="s">
        <v>146</v>
      </c>
      <c r="BS15" s="4" t="s">
        <v>147</v>
      </c>
      <c r="BT15" s="4" t="s">
        <v>146</v>
      </c>
      <c r="BU15" s="4" t="s">
        <v>146</v>
      </c>
      <c r="BV15" s="4" t="s">
        <v>146</v>
      </c>
      <c r="BW15" s="4" t="s">
        <v>146</v>
      </c>
      <c r="BX15" s="4" t="s">
        <v>147</v>
      </c>
      <c r="BY15" s="4" t="s">
        <v>146</v>
      </c>
      <c r="BZ15" s="4" t="s">
        <v>146</v>
      </c>
      <c r="CA15" s="4" t="s">
        <v>146</v>
      </c>
      <c r="CB15" s="4" t="s">
        <v>147</v>
      </c>
      <c r="CC15" s="4" t="s">
        <v>146</v>
      </c>
      <c r="CD15" s="4" t="s">
        <v>146</v>
      </c>
      <c r="CE15" s="4" t="s">
        <v>147</v>
      </c>
      <c r="CF15" s="4" t="s">
        <v>146</v>
      </c>
      <c r="CG15" s="4" t="s">
        <v>146</v>
      </c>
      <c r="CH15" s="4" t="s">
        <v>146</v>
      </c>
      <c r="CI15" s="4" t="s">
        <v>147</v>
      </c>
      <c r="CJ15" s="4" t="s">
        <v>147</v>
      </c>
      <c r="CK15" s="4" t="s">
        <v>146</v>
      </c>
      <c r="CL15" s="4" t="s">
        <v>146</v>
      </c>
      <c r="CM15" s="4" t="s">
        <v>147</v>
      </c>
      <c r="CN15" s="4" t="s">
        <v>146</v>
      </c>
      <c r="CO15" s="4" t="s">
        <v>147</v>
      </c>
      <c r="CP15" s="4" t="s">
        <v>147</v>
      </c>
      <c r="CQ15" s="4" t="s">
        <v>147</v>
      </c>
      <c r="CR15" s="4" t="s">
        <v>147</v>
      </c>
      <c r="CS15" s="4" t="s">
        <v>147</v>
      </c>
      <c r="CT15" s="4" t="s">
        <v>147</v>
      </c>
      <c r="CU15" s="4" t="s">
        <v>147</v>
      </c>
      <c r="CV15" s="4" t="s">
        <v>147</v>
      </c>
      <c r="CW15" s="4" t="s">
        <v>146</v>
      </c>
      <c r="CX15" s="4" t="s">
        <v>146</v>
      </c>
      <c r="CY15" s="4" t="s">
        <v>147</v>
      </c>
      <c r="CZ15" s="4" t="s">
        <v>146</v>
      </c>
      <c r="DA15" s="4" t="s">
        <v>147</v>
      </c>
      <c r="DB15" s="4" t="s">
        <v>147</v>
      </c>
      <c r="DD15" s="4" t="s">
        <v>147</v>
      </c>
      <c r="DE15" s="4" t="s">
        <v>146</v>
      </c>
      <c r="DF15" s="4" t="s">
        <v>146</v>
      </c>
      <c r="DG15" s="4" t="s">
        <v>146</v>
      </c>
      <c r="DH15" s="4" t="s">
        <v>146</v>
      </c>
      <c r="DI15" s="4" t="s">
        <v>146</v>
      </c>
      <c r="DJ15" s="4" t="s">
        <v>146</v>
      </c>
      <c r="DK15" s="4" t="s">
        <v>146</v>
      </c>
      <c r="DL15" s="4" t="s">
        <v>147</v>
      </c>
      <c r="DM15" s="4" t="s">
        <v>146</v>
      </c>
      <c r="DN15" s="4" t="s">
        <v>146</v>
      </c>
      <c r="DO15" s="4" t="s">
        <v>146</v>
      </c>
      <c r="DP15" s="4" t="s">
        <v>146</v>
      </c>
      <c r="DQ15" s="4" t="s">
        <v>147</v>
      </c>
      <c r="DR15" s="4" t="s">
        <v>147</v>
      </c>
      <c r="DS15" s="4" t="s">
        <v>146</v>
      </c>
      <c r="DT15" s="4" t="s">
        <v>146</v>
      </c>
      <c r="DU15" s="4" t="s">
        <v>147</v>
      </c>
      <c r="DV15" s="4" t="s">
        <v>147</v>
      </c>
      <c r="DW15" s="4" t="s">
        <v>146</v>
      </c>
      <c r="DX15" s="4" t="s">
        <v>146</v>
      </c>
      <c r="DY15" s="4" t="s">
        <v>146</v>
      </c>
      <c r="DZ15" s="4" t="s">
        <v>146</v>
      </c>
      <c r="EA15" s="4" t="s">
        <v>146</v>
      </c>
      <c r="ER15" s="4">
        <v>1</v>
      </c>
    </row>
    <row r="16" spans="1:151" ht="31.5">
      <c r="A16" s="4" t="s">
        <v>184</v>
      </c>
      <c r="B16" s="4" t="s">
        <v>185</v>
      </c>
      <c r="C16" s="2">
        <v>4</v>
      </c>
      <c r="D16" s="2">
        <v>4</v>
      </c>
      <c r="E16" s="2">
        <v>4</v>
      </c>
      <c r="F16" s="2">
        <v>4</v>
      </c>
      <c r="G16" s="30">
        <f t="shared" si="0"/>
        <v>4</v>
      </c>
      <c r="H16" s="11">
        <v>3</v>
      </c>
      <c r="I16" s="11">
        <v>4</v>
      </c>
      <c r="J16" s="11">
        <v>3</v>
      </c>
      <c r="K16" s="11">
        <v>3</v>
      </c>
      <c r="L16" s="31">
        <f t="shared" si="1"/>
        <v>3.25</v>
      </c>
      <c r="M16" s="13">
        <v>3</v>
      </c>
      <c r="N16" s="13">
        <v>3</v>
      </c>
      <c r="O16" s="13">
        <v>1</v>
      </c>
      <c r="P16" s="13">
        <v>4</v>
      </c>
      <c r="Q16" s="32">
        <f t="shared" si="2"/>
        <v>2.75</v>
      </c>
      <c r="R16" s="15">
        <v>4</v>
      </c>
      <c r="S16" s="15">
        <v>4</v>
      </c>
      <c r="T16" s="15">
        <v>4</v>
      </c>
      <c r="U16" s="15">
        <v>3</v>
      </c>
      <c r="V16" s="15">
        <v>4</v>
      </c>
      <c r="W16" s="15">
        <v>3</v>
      </c>
      <c r="X16" s="33">
        <f t="shared" si="3"/>
        <v>3.6666666666666665</v>
      </c>
      <c r="Y16" s="17">
        <v>4</v>
      </c>
      <c r="Z16" s="17">
        <v>4</v>
      </c>
      <c r="AA16" s="17">
        <v>3</v>
      </c>
      <c r="AB16" s="17">
        <v>3</v>
      </c>
      <c r="AC16" s="34">
        <f t="shared" si="4"/>
        <v>3.5</v>
      </c>
      <c r="AD16" s="35">
        <f t="shared" si="5"/>
        <v>3.4333333333333327</v>
      </c>
      <c r="AE16" s="4" t="s">
        <v>146</v>
      </c>
      <c r="AF16" s="4" t="s">
        <v>147</v>
      </c>
      <c r="AG16" s="4" t="s">
        <v>146</v>
      </c>
      <c r="AH16" s="4" t="s">
        <v>147</v>
      </c>
      <c r="AI16" s="4" t="s">
        <v>147</v>
      </c>
      <c r="AJ16" s="4" t="s">
        <v>147</v>
      </c>
      <c r="AK16" s="4" t="s">
        <v>146</v>
      </c>
      <c r="AQ16" s="4" t="s">
        <v>146</v>
      </c>
      <c r="AR16" s="4" t="s">
        <v>146</v>
      </c>
      <c r="AS16" s="4" t="s">
        <v>146</v>
      </c>
      <c r="AT16" s="4" t="s">
        <v>146</v>
      </c>
      <c r="AU16" s="4">
        <v>2</v>
      </c>
      <c r="AV16" s="4">
        <v>31</v>
      </c>
      <c r="AW16" s="4">
        <v>0</v>
      </c>
      <c r="AX16" s="4" t="s">
        <v>146</v>
      </c>
      <c r="AY16" s="4" t="s">
        <v>146</v>
      </c>
      <c r="AZ16" s="4">
        <v>100</v>
      </c>
      <c r="BA16" s="4">
        <v>3422</v>
      </c>
      <c r="BB16" s="4" t="s">
        <v>147</v>
      </c>
      <c r="BC16" s="4" t="s">
        <v>146</v>
      </c>
      <c r="BD16" s="4" t="s">
        <v>146</v>
      </c>
      <c r="BE16" s="4" t="s">
        <v>146</v>
      </c>
      <c r="BF16" s="4" t="s">
        <v>146</v>
      </c>
      <c r="BG16" s="4" t="s">
        <v>147</v>
      </c>
      <c r="BH16" s="4" t="s">
        <v>147</v>
      </c>
      <c r="BI16" s="4" t="s">
        <v>147</v>
      </c>
      <c r="BJ16" s="4" t="s">
        <v>147</v>
      </c>
      <c r="BK16" s="4" t="s">
        <v>147</v>
      </c>
      <c r="BL16" s="4" t="s">
        <v>146</v>
      </c>
      <c r="BM16" s="4" t="s">
        <v>146</v>
      </c>
      <c r="BN16" s="4" t="s">
        <v>147</v>
      </c>
      <c r="BO16" s="4" t="s">
        <v>147</v>
      </c>
      <c r="BP16" s="4" t="s">
        <v>147</v>
      </c>
      <c r="BQ16" s="4" t="s">
        <v>147</v>
      </c>
      <c r="BR16" s="4" t="s">
        <v>147</v>
      </c>
      <c r="BS16" s="4" t="s">
        <v>147</v>
      </c>
      <c r="BT16" s="4" t="s">
        <v>147</v>
      </c>
      <c r="BU16" s="4" t="s">
        <v>147</v>
      </c>
      <c r="BV16" s="4" t="s">
        <v>147</v>
      </c>
      <c r="BW16" s="4" t="s">
        <v>147</v>
      </c>
      <c r="BX16" s="4" t="s">
        <v>147</v>
      </c>
      <c r="BY16" s="4" t="s">
        <v>146</v>
      </c>
      <c r="BZ16" s="4" t="s">
        <v>147</v>
      </c>
      <c r="CA16" s="4" t="s">
        <v>146</v>
      </c>
      <c r="CB16" s="4" t="s">
        <v>147</v>
      </c>
      <c r="CC16" s="4" t="s">
        <v>146</v>
      </c>
      <c r="CD16" s="4" t="s">
        <v>146</v>
      </c>
      <c r="CE16" s="4" t="s">
        <v>146</v>
      </c>
      <c r="CF16" s="4" t="s">
        <v>147</v>
      </c>
      <c r="CG16" s="4" t="s">
        <v>146</v>
      </c>
      <c r="CH16" s="4" t="s">
        <v>146</v>
      </c>
      <c r="CI16" s="4" t="s">
        <v>146</v>
      </c>
      <c r="CJ16" s="4" t="s">
        <v>146</v>
      </c>
      <c r="CK16" s="4" t="s">
        <v>146</v>
      </c>
      <c r="CL16" s="4" t="s">
        <v>146</v>
      </c>
      <c r="CM16" s="4" t="s">
        <v>146</v>
      </c>
      <c r="CN16" s="4" t="s">
        <v>146</v>
      </c>
      <c r="CO16" s="4" t="s">
        <v>147</v>
      </c>
      <c r="CP16" s="4" t="s">
        <v>147</v>
      </c>
      <c r="CQ16" s="4" t="s">
        <v>146</v>
      </c>
      <c r="CR16" s="4" t="s">
        <v>146</v>
      </c>
      <c r="CS16" s="4" t="s">
        <v>146</v>
      </c>
      <c r="CT16" s="4" t="s">
        <v>146</v>
      </c>
      <c r="CU16" s="4" t="s">
        <v>146</v>
      </c>
      <c r="CV16" s="4" t="s">
        <v>146</v>
      </c>
      <c r="CW16" s="4" t="s">
        <v>146</v>
      </c>
      <c r="CX16" s="4" t="s">
        <v>146</v>
      </c>
      <c r="CY16" s="4" t="s">
        <v>147</v>
      </c>
      <c r="CZ16" s="4" t="s">
        <v>146</v>
      </c>
      <c r="DA16" s="4" t="s">
        <v>146</v>
      </c>
      <c r="DB16" s="4" t="s">
        <v>146</v>
      </c>
      <c r="DD16" s="4" t="s">
        <v>146</v>
      </c>
      <c r="DE16" s="4" t="s">
        <v>146</v>
      </c>
      <c r="DF16" s="4" t="s">
        <v>146</v>
      </c>
      <c r="DG16" s="4" t="s">
        <v>146</v>
      </c>
      <c r="DH16" s="4" t="s">
        <v>146</v>
      </c>
      <c r="DI16" s="4" t="s">
        <v>146</v>
      </c>
      <c r="DJ16" s="4" t="s">
        <v>146</v>
      </c>
      <c r="DK16" s="4" t="s">
        <v>146</v>
      </c>
      <c r="DL16" s="4" t="s">
        <v>146</v>
      </c>
      <c r="DM16" s="4" t="s">
        <v>147</v>
      </c>
      <c r="DN16" s="4" t="s">
        <v>146</v>
      </c>
      <c r="DO16" s="4" t="s">
        <v>146</v>
      </c>
      <c r="DP16" s="4" t="s">
        <v>146</v>
      </c>
      <c r="DQ16" s="4" t="s">
        <v>146</v>
      </c>
      <c r="DR16" s="4" t="s">
        <v>146</v>
      </c>
      <c r="DS16" s="4" t="s">
        <v>146</v>
      </c>
      <c r="DT16" s="4" t="s">
        <v>146</v>
      </c>
      <c r="DU16" s="4" t="s">
        <v>146</v>
      </c>
      <c r="DV16" s="4" t="s">
        <v>147</v>
      </c>
      <c r="DW16" s="4" t="s">
        <v>146</v>
      </c>
      <c r="DX16" s="4" t="s">
        <v>146</v>
      </c>
      <c r="DY16" s="4" t="s">
        <v>146</v>
      </c>
      <c r="DZ16" s="4" t="s">
        <v>146</v>
      </c>
      <c r="EA16" s="4" t="s">
        <v>146</v>
      </c>
      <c r="EC16" s="4">
        <v>1</v>
      </c>
      <c r="EK16" s="4">
        <v>1</v>
      </c>
      <c r="EO16" s="4">
        <v>1</v>
      </c>
      <c r="EQ16" s="4">
        <v>1</v>
      </c>
    </row>
    <row r="17" spans="1:150" ht="35.1" customHeight="1">
      <c r="A17" s="4" t="s">
        <v>186</v>
      </c>
      <c r="B17" s="4" t="s">
        <v>192</v>
      </c>
      <c r="C17" s="2">
        <v>4</v>
      </c>
      <c r="D17" s="2">
        <v>4</v>
      </c>
      <c r="E17" s="2">
        <v>3</v>
      </c>
      <c r="F17" s="2">
        <v>4</v>
      </c>
      <c r="G17" s="30">
        <f t="shared" si="0"/>
        <v>3.75</v>
      </c>
      <c r="H17" s="11">
        <v>3</v>
      </c>
      <c r="I17" s="11">
        <v>2</v>
      </c>
      <c r="J17" s="11">
        <v>3</v>
      </c>
      <c r="K17" s="11">
        <v>2</v>
      </c>
      <c r="L17" s="31">
        <f t="shared" si="1"/>
        <v>2.5</v>
      </c>
      <c r="M17" s="13">
        <v>2</v>
      </c>
      <c r="N17" s="13">
        <v>1</v>
      </c>
      <c r="O17" s="13">
        <v>1</v>
      </c>
      <c r="P17" s="13">
        <v>3</v>
      </c>
      <c r="Q17" s="32">
        <f t="shared" si="2"/>
        <v>1.75</v>
      </c>
      <c r="R17" s="15">
        <v>3</v>
      </c>
      <c r="S17" s="15">
        <v>4</v>
      </c>
      <c r="T17" s="15">
        <v>3</v>
      </c>
      <c r="U17" s="15">
        <v>2</v>
      </c>
      <c r="V17" s="15">
        <v>1</v>
      </c>
      <c r="W17" s="15">
        <v>2</v>
      </c>
      <c r="X17" s="33">
        <f t="shared" si="3"/>
        <v>2.5</v>
      </c>
      <c r="Y17" s="17">
        <v>4</v>
      </c>
      <c r="Z17" s="17">
        <v>3</v>
      </c>
      <c r="AA17" s="17">
        <v>1</v>
      </c>
      <c r="AB17" s="17">
        <v>2</v>
      </c>
      <c r="AC17" s="34">
        <f t="shared" si="4"/>
        <v>2.5</v>
      </c>
      <c r="AD17" s="35">
        <f t="shared" si="5"/>
        <v>2.6</v>
      </c>
      <c r="AE17" s="4" t="s">
        <v>147</v>
      </c>
      <c r="AF17" s="4" t="s">
        <v>147</v>
      </c>
      <c r="AG17" s="4" t="s">
        <v>147</v>
      </c>
      <c r="AH17" s="4" t="s">
        <v>147</v>
      </c>
      <c r="AI17" s="4" t="s">
        <v>147</v>
      </c>
      <c r="AJ17" s="4" t="s">
        <v>147</v>
      </c>
      <c r="AK17" s="4" t="s">
        <v>147</v>
      </c>
      <c r="AQ17" s="4" t="s">
        <v>146</v>
      </c>
      <c r="AR17" s="4" t="s">
        <v>146</v>
      </c>
      <c r="AS17" s="4" t="s">
        <v>147</v>
      </c>
      <c r="AT17" s="4" t="s">
        <v>146</v>
      </c>
      <c r="AU17" s="4" t="s">
        <v>187</v>
      </c>
      <c r="AV17" s="36" t="s">
        <v>188</v>
      </c>
      <c r="AW17" s="4" t="s">
        <v>189</v>
      </c>
      <c r="AX17" s="4" t="s">
        <v>146</v>
      </c>
      <c r="AY17" s="4" t="s">
        <v>146</v>
      </c>
      <c r="AZ17" s="4">
        <v>10</v>
      </c>
      <c r="BA17" s="4" t="s">
        <v>190</v>
      </c>
      <c r="BB17" s="4" t="s">
        <v>146</v>
      </c>
      <c r="BC17" s="4" t="s">
        <v>147</v>
      </c>
      <c r="BD17" s="4" t="s">
        <v>147</v>
      </c>
      <c r="BE17" s="4" t="s">
        <v>147</v>
      </c>
      <c r="BF17" s="4" t="s">
        <v>147</v>
      </c>
      <c r="BG17" s="4" t="s">
        <v>149</v>
      </c>
      <c r="BH17" s="4" t="s">
        <v>146</v>
      </c>
      <c r="BI17" s="4" t="s">
        <v>147</v>
      </c>
      <c r="BJ17" s="4" t="s">
        <v>147</v>
      </c>
      <c r="BK17" s="4" t="s">
        <v>146</v>
      </c>
      <c r="BL17" s="4" t="s">
        <v>146</v>
      </c>
      <c r="BM17" s="4" t="s">
        <v>147</v>
      </c>
      <c r="BN17" s="4" t="s">
        <v>146</v>
      </c>
      <c r="BO17" s="4" t="s">
        <v>146</v>
      </c>
      <c r="BP17" s="4" t="s">
        <v>147</v>
      </c>
      <c r="BQ17" s="4" t="s">
        <v>147</v>
      </c>
      <c r="BR17" s="4" t="s">
        <v>147</v>
      </c>
      <c r="BS17" s="4" t="s">
        <v>147</v>
      </c>
      <c r="BT17" s="4" t="s">
        <v>147</v>
      </c>
      <c r="BU17" s="4" t="s">
        <v>147</v>
      </c>
      <c r="BV17" s="4" t="s">
        <v>147</v>
      </c>
      <c r="BW17" s="4" t="s">
        <v>146</v>
      </c>
      <c r="BX17" s="4" t="s">
        <v>147</v>
      </c>
      <c r="BY17" s="4" t="s">
        <v>147</v>
      </c>
      <c r="BZ17" s="4" t="s">
        <v>147</v>
      </c>
      <c r="CA17" s="4" t="s">
        <v>147</v>
      </c>
      <c r="CB17" s="4" t="s">
        <v>147</v>
      </c>
      <c r="CC17" s="4" t="s">
        <v>146</v>
      </c>
      <c r="CD17" s="4" t="s">
        <v>146</v>
      </c>
      <c r="CE17" s="4" t="s">
        <v>146</v>
      </c>
      <c r="CF17" s="4" t="s">
        <v>146</v>
      </c>
      <c r="CG17" s="4" t="s">
        <v>146</v>
      </c>
      <c r="CH17" s="4" t="s">
        <v>146</v>
      </c>
      <c r="CI17" s="4" t="s">
        <v>147</v>
      </c>
      <c r="CJ17" s="4" t="s">
        <v>146</v>
      </c>
      <c r="CK17" s="4" t="s">
        <v>146</v>
      </c>
      <c r="CL17" s="4" t="s">
        <v>146</v>
      </c>
      <c r="CM17" s="4" t="s">
        <v>146</v>
      </c>
      <c r="CN17" s="4" t="s">
        <v>147</v>
      </c>
      <c r="CO17" s="4" t="s">
        <v>147</v>
      </c>
      <c r="CP17" s="4" t="s">
        <v>146</v>
      </c>
      <c r="CQ17" s="4" t="s">
        <v>146</v>
      </c>
      <c r="CR17" s="4" t="s">
        <v>146</v>
      </c>
      <c r="CS17" s="4" t="s">
        <v>147</v>
      </c>
      <c r="CT17" s="4" t="s">
        <v>146</v>
      </c>
      <c r="CU17" s="4" t="s">
        <v>146</v>
      </c>
      <c r="CV17" s="4" t="s">
        <v>147</v>
      </c>
      <c r="CW17" s="4" t="s">
        <v>146</v>
      </c>
      <c r="CX17" s="4" t="s">
        <v>147</v>
      </c>
      <c r="CY17" s="4" t="s">
        <v>146</v>
      </c>
      <c r="CZ17" s="4" t="s">
        <v>146</v>
      </c>
      <c r="DA17" s="4" t="s">
        <v>146</v>
      </c>
      <c r="DB17" s="4" t="s">
        <v>147</v>
      </c>
      <c r="DC17" s="4" t="s">
        <v>191</v>
      </c>
      <c r="DD17" s="4" t="s">
        <v>147</v>
      </c>
      <c r="DE17" s="4" t="s">
        <v>146</v>
      </c>
      <c r="DF17" s="4" t="s">
        <v>147</v>
      </c>
      <c r="DG17" s="4" t="s">
        <v>146</v>
      </c>
      <c r="DH17" s="4" t="s">
        <v>146</v>
      </c>
      <c r="DI17" s="4" t="s">
        <v>146</v>
      </c>
      <c r="DJ17" s="4" t="s">
        <v>147</v>
      </c>
      <c r="DK17" s="4" t="s">
        <v>146</v>
      </c>
      <c r="DL17" s="4" t="s">
        <v>146</v>
      </c>
      <c r="DM17" s="4" t="s">
        <v>147</v>
      </c>
      <c r="DN17" s="4" t="s">
        <v>147</v>
      </c>
      <c r="DO17" s="4" t="s">
        <v>146</v>
      </c>
      <c r="DP17" s="4" t="s">
        <v>147</v>
      </c>
      <c r="DQ17" s="4" t="s">
        <v>147</v>
      </c>
      <c r="DR17" s="4" t="s">
        <v>147</v>
      </c>
      <c r="DS17" s="4" t="s">
        <v>147</v>
      </c>
      <c r="DT17" s="4" t="s">
        <v>147</v>
      </c>
      <c r="DU17" s="4" t="s">
        <v>147</v>
      </c>
      <c r="DV17" s="4" t="s">
        <v>147</v>
      </c>
      <c r="DW17" s="4" t="s">
        <v>146</v>
      </c>
      <c r="DX17" s="4" t="s">
        <v>147</v>
      </c>
      <c r="DY17" s="4" t="s">
        <v>147</v>
      </c>
      <c r="DZ17" s="4" t="s">
        <v>146</v>
      </c>
      <c r="EA17" s="4" t="s">
        <v>147</v>
      </c>
      <c r="EC17" s="4">
        <v>1</v>
      </c>
      <c r="EK17" s="4">
        <v>1</v>
      </c>
      <c r="EO17" s="4">
        <v>1</v>
      </c>
      <c r="EQ17" s="4">
        <v>1</v>
      </c>
    </row>
    <row r="18" spans="1:150" ht="31.5">
      <c r="A18" s="4" t="s">
        <v>193</v>
      </c>
      <c r="B18" s="4" t="s">
        <v>195</v>
      </c>
      <c r="C18" s="2">
        <v>4</v>
      </c>
      <c r="D18" s="2">
        <v>4</v>
      </c>
      <c r="E18" s="2">
        <v>5</v>
      </c>
      <c r="F18" s="2">
        <v>4</v>
      </c>
      <c r="G18" s="30">
        <f t="shared" si="0"/>
        <v>4.25</v>
      </c>
      <c r="H18" s="11">
        <v>3</v>
      </c>
      <c r="I18" s="11">
        <v>4</v>
      </c>
      <c r="J18" s="11">
        <v>3</v>
      </c>
      <c r="K18" s="11">
        <v>4</v>
      </c>
      <c r="L18" s="31">
        <f t="shared" si="1"/>
        <v>3.5</v>
      </c>
      <c r="M18" s="13">
        <v>4</v>
      </c>
      <c r="N18" s="13">
        <v>3</v>
      </c>
      <c r="O18" s="13">
        <v>3</v>
      </c>
      <c r="P18" s="13">
        <v>4</v>
      </c>
      <c r="Q18" s="32">
        <f t="shared" si="2"/>
        <v>3.5</v>
      </c>
      <c r="R18" s="15">
        <v>3</v>
      </c>
      <c r="S18" s="15">
        <v>3</v>
      </c>
      <c r="T18" s="15">
        <v>4</v>
      </c>
      <c r="U18" s="15">
        <v>4</v>
      </c>
      <c r="V18" s="15">
        <v>5</v>
      </c>
      <c r="W18" s="15">
        <v>4</v>
      </c>
      <c r="X18" s="33">
        <f t="shared" si="3"/>
        <v>3.8333333333333335</v>
      </c>
      <c r="Y18" s="17">
        <v>5</v>
      </c>
      <c r="Z18" s="17">
        <v>5</v>
      </c>
      <c r="AA18" s="17">
        <v>3</v>
      </c>
      <c r="AB18" s="17">
        <v>4</v>
      </c>
      <c r="AC18" s="34">
        <f t="shared" si="4"/>
        <v>4.25</v>
      </c>
      <c r="AD18" s="35">
        <f t="shared" si="5"/>
        <v>3.8666666666666671</v>
      </c>
      <c r="AE18" s="4" t="s">
        <v>146</v>
      </c>
      <c r="AF18" s="4" t="s">
        <v>146</v>
      </c>
      <c r="AG18" s="4" t="s">
        <v>146</v>
      </c>
      <c r="AH18" s="4" t="s">
        <v>146</v>
      </c>
      <c r="AI18" s="4" t="s">
        <v>147</v>
      </c>
      <c r="AJ18" s="4" t="s">
        <v>147</v>
      </c>
      <c r="AK18" s="4" t="s">
        <v>149</v>
      </c>
      <c r="AL18" s="4" t="s">
        <v>194</v>
      </c>
      <c r="AM18" s="4" t="s">
        <v>194</v>
      </c>
      <c r="AN18" s="4" t="s">
        <v>194</v>
      </c>
      <c r="AO18" s="4" t="s">
        <v>194</v>
      </c>
      <c r="AP18" s="4" t="s">
        <v>194</v>
      </c>
      <c r="AQ18" s="4" t="s">
        <v>146</v>
      </c>
      <c r="AR18" s="4" t="s">
        <v>146</v>
      </c>
      <c r="AS18" s="4" t="s">
        <v>146</v>
      </c>
      <c r="AT18" s="4" t="s">
        <v>146</v>
      </c>
      <c r="AU18" s="4" t="s">
        <v>194</v>
      </c>
      <c r="AV18" s="4" t="s">
        <v>194</v>
      </c>
      <c r="AW18" s="4" t="s">
        <v>194</v>
      </c>
      <c r="AX18" s="4" t="s">
        <v>147</v>
      </c>
      <c r="AY18" s="4" t="s">
        <v>147</v>
      </c>
      <c r="AZ18" s="4" t="s">
        <v>194</v>
      </c>
      <c r="BA18" s="4" t="s">
        <v>194</v>
      </c>
      <c r="BB18" s="4" t="s">
        <v>147</v>
      </c>
      <c r="BC18" s="4" t="s">
        <v>147</v>
      </c>
      <c r="BD18" s="4" t="s">
        <v>146</v>
      </c>
      <c r="BE18" s="4" t="s">
        <v>146</v>
      </c>
      <c r="BF18" s="4" t="s">
        <v>147</v>
      </c>
      <c r="BG18" s="4" t="s">
        <v>149</v>
      </c>
      <c r="BH18" s="4" t="s">
        <v>146</v>
      </c>
      <c r="BI18" s="4" t="s">
        <v>146</v>
      </c>
      <c r="BJ18" s="4" t="s">
        <v>146</v>
      </c>
      <c r="BK18" s="4" t="s">
        <v>146</v>
      </c>
      <c r="BL18" s="4" t="s">
        <v>146</v>
      </c>
      <c r="BM18" s="4" t="s">
        <v>146</v>
      </c>
      <c r="BN18" s="4" t="s">
        <v>146</v>
      </c>
      <c r="BO18" s="4" t="s">
        <v>146</v>
      </c>
      <c r="BP18" s="4" t="s">
        <v>146</v>
      </c>
      <c r="BQ18" s="4" t="s">
        <v>146</v>
      </c>
      <c r="BR18" s="4" t="s">
        <v>146</v>
      </c>
      <c r="BS18" s="4" t="s">
        <v>147</v>
      </c>
      <c r="BT18" s="4" t="s">
        <v>147</v>
      </c>
      <c r="BU18" s="4" t="s">
        <v>147</v>
      </c>
      <c r="BV18" s="4" t="s">
        <v>147</v>
      </c>
      <c r="BW18" s="4" t="s">
        <v>146</v>
      </c>
      <c r="BX18" s="4" t="s">
        <v>146</v>
      </c>
      <c r="BY18" s="4" t="s">
        <v>146</v>
      </c>
      <c r="BZ18" s="4" t="s">
        <v>146</v>
      </c>
      <c r="CA18" s="4" t="s">
        <v>146</v>
      </c>
      <c r="CB18" s="4" t="s">
        <v>146</v>
      </c>
      <c r="CC18" s="4" t="s">
        <v>146</v>
      </c>
      <c r="CD18" s="4" t="s">
        <v>146</v>
      </c>
      <c r="CE18" s="4" t="s">
        <v>146</v>
      </c>
      <c r="CF18" s="4" t="s">
        <v>146</v>
      </c>
      <c r="CG18" s="4" t="s">
        <v>146</v>
      </c>
      <c r="CH18" s="4" t="s">
        <v>146</v>
      </c>
      <c r="CI18" s="4" t="s">
        <v>146</v>
      </c>
      <c r="CJ18" s="4" t="s">
        <v>146</v>
      </c>
      <c r="CK18" s="4" t="s">
        <v>146</v>
      </c>
      <c r="CL18" s="4" t="s">
        <v>146</v>
      </c>
      <c r="CM18" s="4" t="s">
        <v>146</v>
      </c>
      <c r="CN18" s="4" t="s">
        <v>146</v>
      </c>
      <c r="CO18" s="4" t="s">
        <v>147</v>
      </c>
      <c r="CP18" s="4" t="s">
        <v>147</v>
      </c>
      <c r="CQ18" s="4" t="s">
        <v>147</v>
      </c>
      <c r="CR18" s="4" t="s">
        <v>147</v>
      </c>
      <c r="CS18" s="4" t="s">
        <v>147</v>
      </c>
      <c r="CT18" s="4" t="s">
        <v>146</v>
      </c>
      <c r="CU18" s="4" t="s">
        <v>146</v>
      </c>
      <c r="CV18" s="4" t="s">
        <v>146</v>
      </c>
      <c r="CW18" s="4" t="s">
        <v>146</v>
      </c>
      <c r="CX18" s="4" t="s">
        <v>147</v>
      </c>
      <c r="CY18" s="4" t="s">
        <v>147</v>
      </c>
      <c r="CZ18" s="4" t="s">
        <v>147</v>
      </c>
      <c r="DA18" s="4" t="s">
        <v>147</v>
      </c>
      <c r="DB18" s="4" t="s">
        <v>146</v>
      </c>
      <c r="DC18" s="4">
        <v>15</v>
      </c>
      <c r="DD18" s="4" t="s">
        <v>147</v>
      </c>
      <c r="DE18" s="4" t="s">
        <v>146</v>
      </c>
      <c r="DF18" s="4" t="s">
        <v>146</v>
      </c>
      <c r="DG18" s="4" t="s">
        <v>146</v>
      </c>
      <c r="DH18" s="4" t="s">
        <v>149</v>
      </c>
      <c r="DI18" s="4" t="s">
        <v>147</v>
      </c>
      <c r="DJ18" s="4" t="s">
        <v>147</v>
      </c>
      <c r="DK18" s="4" t="s">
        <v>146</v>
      </c>
      <c r="DL18" s="4" t="s">
        <v>147</v>
      </c>
      <c r="DM18" s="4" t="s">
        <v>146</v>
      </c>
      <c r="DN18" s="4" t="s">
        <v>146</v>
      </c>
      <c r="DO18" s="4" t="s">
        <v>146</v>
      </c>
      <c r="DP18" s="4" t="s">
        <v>146</v>
      </c>
      <c r="DQ18" s="4" t="s">
        <v>146</v>
      </c>
      <c r="DR18" s="4" t="s">
        <v>146</v>
      </c>
      <c r="DS18" s="4" t="s">
        <v>146</v>
      </c>
      <c r="DT18" s="4" t="s">
        <v>146</v>
      </c>
      <c r="DU18" s="4" t="s">
        <v>147</v>
      </c>
      <c r="DV18" s="4" t="s">
        <v>147</v>
      </c>
      <c r="DW18" s="4" t="s">
        <v>146</v>
      </c>
      <c r="DX18" s="4" t="s">
        <v>147</v>
      </c>
      <c r="DY18" s="4" t="s">
        <v>147</v>
      </c>
      <c r="DZ18" s="4" t="s">
        <v>147</v>
      </c>
      <c r="EA18" s="4" t="s">
        <v>147</v>
      </c>
      <c r="EE18" s="4">
        <v>1</v>
      </c>
      <c r="EH18" s="4">
        <v>1</v>
      </c>
      <c r="EI18" s="4">
        <v>1</v>
      </c>
      <c r="ER18" s="4">
        <v>1</v>
      </c>
    </row>
    <row r="19" spans="1:150" ht="31.5">
      <c r="A19" s="4" t="s">
        <v>196</v>
      </c>
      <c r="B19" s="4" t="s">
        <v>197</v>
      </c>
      <c r="C19" s="2">
        <v>3</v>
      </c>
      <c r="D19" s="2">
        <v>4</v>
      </c>
      <c r="E19" s="2">
        <v>2</v>
      </c>
      <c r="F19" s="2">
        <v>3</v>
      </c>
      <c r="G19" s="30">
        <f t="shared" si="0"/>
        <v>3</v>
      </c>
      <c r="H19" s="11">
        <v>2</v>
      </c>
      <c r="I19" s="11">
        <v>4</v>
      </c>
      <c r="J19" s="11">
        <v>3</v>
      </c>
      <c r="K19" s="11">
        <v>2</v>
      </c>
      <c r="L19" s="31">
        <f t="shared" si="1"/>
        <v>2.75</v>
      </c>
      <c r="M19" s="13">
        <v>4</v>
      </c>
      <c r="N19" s="13">
        <v>4</v>
      </c>
      <c r="O19" s="13">
        <v>3</v>
      </c>
      <c r="P19" s="13">
        <v>4</v>
      </c>
      <c r="Q19" s="32">
        <f t="shared" si="2"/>
        <v>3.75</v>
      </c>
      <c r="R19" s="15">
        <v>2</v>
      </c>
      <c r="S19" s="15">
        <v>3</v>
      </c>
      <c r="T19" s="15">
        <v>4</v>
      </c>
      <c r="U19" s="15">
        <v>4</v>
      </c>
      <c r="V19" s="15">
        <v>2</v>
      </c>
      <c r="W19" s="15">
        <v>2</v>
      </c>
      <c r="X19" s="33">
        <f t="shared" si="3"/>
        <v>2.8333333333333335</v>
      </c>
      <c r="Y19" s="17">
        <v>4</v>
      </c>
      <c r="Z19" s="17">
        <v>4</v>
      </c>
      <c r="AA19" s="17">
        <v>4</v>
      </c>
      <c r="AB19" s="17">
        <v>3</v>
      </c>
      <c r="AC19" s="34">
        <f t="shared" si="4"/>
        <v>3.75</v>
      </c>
      <c r="AD19" s="35">
        <f t="shared" si="5"/>
        <v>3.2166666666666672</v>
      </c>
      <c r="AE19" s="4" t="s">
        <v>147</v>
      </c>
      <c r="AF19" s="4" t="s">
        <v>147</v>
      </c>
      <c r="AG19" s="4" t="s">
        <v>147</v>
      </c>
      <c r="AH19" s="4" t="s">
        <v>147</v>
      </c>
      <c r="AI19" s="4" t="s">
        <v>147</v>
      </c>
      <c r="AJ19" s="4" t="s">
        <v>147</v>
      </c>
      <c r="AK19" s="4" t="s">
        <v>146</v>
      </c>
      <c r="AL19" s="4">
        <v>0.25</v>
      </c>
      <c r="AQ19" s="4" t="s">
        <v>147</v>
      </c>
      <c r="AR19" s="4" t="s">
        <v>147</v>
      </c>
      <c r="AS19" s="4" t="s">
        <v>147</v>
      </c>
      <c r="AT19" s="4" t="s">
        <v>146</v>
      </c>
      <c r="AU19" s="4">
        <v>3</v>
      </c>
      <c r="AV19" s="4">
        <v>1</v>
      </c>
      <c r="AX19" s="4" t="s">
        <v>146</v>
      </c>
      <c r="AY19" s="4" t="s">
        <v>146</v>
      </c>
      <c r="BB19" s="4" t="s">
        <v>147</v>
      </c>
      <c r="BC19" s="4" t="s">
        <v>147</v>
      </c>
      <c r="BD19" s="4" t="s">
        <v>146</v>
      </c>
      <c r="BE19" s="4" t="s">
        <v>147</v>
      </c>
      <c r="BF19" s="4" t="s">
        <v>146</v>
      </c>
      <c r="BG19" s="4" t="s">
        <v>146</v>
      </c>
      <c r="BH19" s="4" t="s">
        <v>146</v>
      </c>
      <c r="BI19" s="4" t="s">
        <v>146</v>
      </c>
      <c r="BJ19" s="4" t="s">
        <v>146</v>
      </c>
      <c r="BK19" s="4" t="s">
        <v>146</v>
      </c>
      <c r="BL19" s="4" t="s">
        <v>146</v>
      </c>
      <c r="BM19" s="4" t="s">
        <v>146</v>
      </c>
      <c r="BN19" s="4" t="s">
        <v>147</v>
      </c>
      <c r="BO19" s="4" t="s">
        <v>147</v>
      </c>
      <c r="BP19" s="4" t="s">
        <v>147</v>
      </c>
      <c r="BQ19" s="4" t="s">
        <v>146</v>
      </c>
      <c r="BR19" s="4" t="s">
        <v>146</v>
      </c>
      <c r="BS19" s="4" t="s">
        <v>147</v>
      </c>
      <c r="BT19" s="4" t="s">
        <v>146</v>
      </c>
      <c r="BU19" s="4" t="s">
        <v>146</v>
      </c>
      <c r="BV19" s="4" t="s">
        <v>146</v>
      </c>
      <c r="BW19" s="4" t="s">
        <v>147</v>
      </c>
      <c r="BX19" s="4" t="s">
        <v>146</v>
      </c>
      <c r="BY19" s="4" t="s">
        <v>146</v>
      </c>
      <c r="BZ19" s="4" t="s">
        <v>146</v>
      </c>
      <c r="CA19" s="4" t="s">
        <v>147</v>
      </c>
      <c r="CB19" s="4" t="s">
        <v>147</v>
      </c>
      <c r="CC19" s="4" t="s">
        <v>146</v>
      </c>
      <c r="CD19" s="4" t="s">
        <v>146</v>
      </c>
      <c r="CE19" s="4" t="s">
        <v>146</v>
      </c>
      <c r="CF19" s="4" t="s">
        <v>147</v>
      </c>
      <c r="CG19" s="4" t="s">
        <v>146</v>
      </c>
      <c r="CH19" s="4" t="s">
        <v>146</v>
      </c>
      <c r="CI19" s="4" t="s">
        <v>147</v>
      </c>
      <c r="CJ19" s="4" t="s">
        <v>146</v>
      </c>
      <c r="CK19" s="4" t="s">
        <v>146</v>
      </c>
      <c r="CL19" s="4" t="s">
        <v>146</v>
      </c>
      <c r="CM19" s="4" t="s">
        <v>147</v>
      </c>
      <c r="CN19" s="4" t="s">
        <v>147</v>
      </c>
      <c r="CO19" s="4" t="s">
        <v>147</v>
      </c>
      <c r="CP19" s="4" t="s">
        <v>147</v>
      </c>
      <c r="CQ19" s="4" t="s">
        <v>147</v>
      </c>
      <c r="CR19" s="4" t="s">
        <v>147</v>
      </c>
      <c r="CS19" s="4" t="s">
        <v>147</v>
      </c>
      <c r="CT19" s="4" t="s">
        <v>146</v>
      </c>
      <c r="CU19" s="4" t="s">
        <v>147</v>
      </c>
      <c r="CV19" s="4" t="s">
        <v>147</v>
      </c>
      <c r="CW19" s="4" t="s">
        <v>146</v>
      </c>
      <c r="CX19" s="4" t="s">
        <v>146</v>
      </c>
      <c r="CY19" s="4" t="s">
        <v>147</v>
      </c>
      <c r="CZ19" s="4" t="s">
        <v>146</v>
      </c>
      <c r="DA19" s="4" t="s">
        <v>147</v>
      </c>
      <c r="DB19" s="4" t="s">
        <v>146</v>
      </c>
      <c r="DD19" s="4" t="s">
        <v>147</v>
      </c>
      <c r="DE19" s="4" t="s">
        <v>147</v>
      </c>
      <c r="DF19" s="4" t="s">
        <v>147</v>
      </c>
      <c r="DG19" s="4" t="s">
        <v>147</v>
      </c>
      <c r="DH19" s="4" t="s">
        <v>146</v>
      </c>
      <c r="DI19" s="4" t="s">
        <v>147</v>
      </c>
      <c r="DJ19" s="4" t="s">
        <v>146</v>
      </c>
      <c r="DK19" s="4" t="s">
        <v>146</v>
      </c>
      <c r="DL19" s="4" t="s">
        <v>147</v>
      </c>
      <c r="DM19" s="4" t="s">
        <v>146</v>
      </c>
      <c r="DN19" s="4" t="s">
        <v>146</v>
      </c>
      <c r="DO19" s="4" t="s">
        <v>147</v>
      </c>
      <c r="DP19" s="4" t="s">
        <v>146</v>
      </c>
      <c r="DQ19" s="4" t="s">
        <v>146</v>
      </c>
      <c r="DR19" s="4" t="s">
        <v>147</v>
      </c>
      <c r="DS19" s="4" t="s">
        <v>146</v>
      </c>
      <c r="DT19" s="4" t="s">
        <v>147</v>
      </c>
      <c r="DU19" s="4" t="s">
        <v>146</v>
      </c>
      <c r="DV19" s="4" t="s">
        <v>147</v>
      </c>
      <c r="DW19" s="4" t="s">
        <v>146</v>
      </c>
      <c r="DX19" s="4" t="s">
        <v>146</v>
      </c>
      <c r="DY19" s="4" t="s">
        <v>147</v>
      </c>
      <c r="DZ19" s="4" t="s">
        <v>147</v>
      </c>
      <c r="EA19" s="4" t="s">
        <v>146</v>
      </c>
      <c r="EH19" s="4">
        <v>1</v>
      </c>
      <c r="ER19" s="4">
        <v>1</v>
      </c>
    </row>
    <row r="20" spans="1:150" ht="31.5">
      <c r="A20" s="4" t="s">
        <v>198</v>
      </c>
      <c r="B20" s="4" t="s">
        <v>201</v>
      </c>
      <c r="C20" s="2">
        <v>3</v>
      </c>
      <c r="D20" s="2">
        <v>2</v>
      </c>
      <c r="E20" s="2">
        <v>2</v>
      </c>
      <c r="F20" s="2">
        <v>2</v>
      </c>
      <c r="G20" s="30">
        <f t="shared" si="0"/>
        <v>2.25</v>
      </c>
      <c r="H20" s="11">
        <v>2</v>
      </c>
      <c r="I20" s="11">
        <v>2</v>
      </c>
      <c r="J20" s="11">
        <v>3</v>
      </c>
      <c r="K20" s="11">
        <v>2</v>
      </c>
      <c r="L20" s="31">
        <f t="shared" si="1"/>
        <v>2.25</v>
      </c>
      <c r="M20" s="13">
        <v>3</v>
      </c>
      <c r="N20" s="13">
        <v>4</v>
      </c>
      <c r="O20" s="13">
        <v>1</v>
      </c>
      <c r="P20" s="13">
        <v>4</v>
      </c>
      <c r="Q20" s="32">
        <f t="shared" si="2"/>
        <v>3</v>
      </c>
      <c r="R20" s="15">
        <v>3</v>
      </c>
      <c r="S20" s="15">
        <v>3</v>
      </c>
      <c r="T20" s="15">
        <v>4</v>
      </c>
      <c r="U20" s="15">
        <v>3</v>
      </c>
      <c r="V20" s="15">
        <v>3</v>
      </c>
      <c r="W20" s="15">
        <v>4</v>
      </c>
      <c r="X20" s="33">
        <f t="shared" si="3"/>
        <v>3.3333333333333335</v>
      </c>
      <c r="Y20" s="17">
        <v>3</v>
      </c>
      <c r="Z20" s="17">
        <v>4</v>
      </c>
      <c r="AA20" s="17">
        <v>2</v>
      </c>
      <c r="AB20" s="17">
        <v>3</v>
      </c>
      <c r="AC20" s="34">
        <f t="shared" si="4"/>
        <v>3</v>
      </c>
      <c r="AD20" s="35">
        <f t="shared" si="5"/>
        <v>2.7666666666666666</v>
      </c>
      <c r="AE20" s="4" t="s">
        <v>146</v>
      </c>
      <c r="AF20" s="4" t="s">
        <v>146</v>
      </c>
      <c r="AG20" s="4" t="s">
        <v>146</v>
      </c>
      <c r="AH20" s="4" t="s">
        <v>146</v>
      </c>
      <c r="AI20" s="4" t="s">
        <v>146</v>
      </c>
      <c r="AJ20" s="4" t="s">
        <v>147</v>
      </c>
      <c r="AK20" s="4" t="s">
        <v>146</v>
      </c>
      <c r="AL20" s="8">
        <v>2.9999999999999997E-4</v>
      </c>
      <c r="AM20" s="4" t="s">
        <v>199</v>
      </c>
      <c r="AN20" s="4" t="s">
        <v>199</v>
      </c>
      <c r="AO20" s="4" t="s">
        <v>199</v>
      </c>
      <c r="AP20" s="4" t="s">
        <v>199</v>
      </c>
      <c r="AQ20" s="4" t="s">
        <v>147</v>
      </c>
      <c r="AR20" s="4" t="s">
        <v>146</v>
      </c>
      <c r="AS20" s="4" t="s">
        <v>147</v>
      </c>
      <c r="AT20" s="4" t="s">
        <v>146</v>
      </c>
      <c r="AU20" s="4">
        <v>73</v>
      </c>
      <c r="AV20" s="4">
        <v>63</v>
      </c>
      <c r="AW20" s="4">
        <v>0</v>
      </c>
      <c r="AX20" s="4" t="s">
        <v>147</v>
      </c>
      <c r="AY20" s="4" t="s">
        <v>147</v>
      </c>
      <c r="AZ20" s="4" t="s">
        <v>200</v>
      </c>
      <c r="BA20" s="4" t="s">
        <v>200</v>
      </c>
      <c r="BB20" s="4" t="s">
        <v>147</v>
      </c>
      <c r="BC20" s="4" t="s">
        <v>147</v>
      </c>
      <c r="BD20" s="4" t="s">
        <v>146</v>
      </c>
      <c r="BE20" s="4" t="s">
        <v>146</v>
      </c>
      <c r="BF20" s="4" t="s">
        <v>146</v>
      </c>
      <c r="BG20" s="4" t="s">
        <v>146</v>
      </c>
      <c r="BH20" s="4" t="s">
        <v>147</v>
      </c>
      <c r="BI20" s="4" t="s">
        <v>146</v>
      </c>
      <c r="BJ20" s="4" t="s">
        <v>146</v>
      </c>
      <c r="BK20" s="4" t="s">
        <v>146</v>
      </c>
      <c r="BL20" s="4" t="s">
        <v>147</v>
      </c>
      <c r="BM20" s="4" t="s">
        <v>147</v>
      </c>
      <c r="BN20" s="4" t="s">
        <v>147</v>
      </c>
      <c r="BO20" s="4" t="s">
        <v>147</v>
      </c>
      <c r="BP20" s="4" t="s">
        <v>147</v>
      </c>
      <c r="BQ20" s="4" t="s">
        <v>146</v>
      </c>
      <c r="BR20" s="4" t="s">
        <v>146</v>
      </c>
      <c r="BS20" s="4" t="s">
        <v>147</v>
      </c>
      <c r="BT20" s="4" t="s">
        <v>146</v>
      </c>
      <c r="BU20" s="4" t="s">
        <v>146</v>
      </c>
      <c r="BV20" s="4" t="s">
        <v>146</v>
      </c>
      <c r="BW20" s="4" t="s">
        <v>147</v>
      </c>
      <c r="BX20" s="4" t="s">
        <v>147</v>
      </c>
      <c r="BY20" s="4" t="s">
        <v>147</v>
      </c>
      <c r="BZ20" s="4" t="s">
        <v>147</v>
      </c>
      <c r="CA20" s="4" t="s">
        <v>147</v>
      </c>
      <c r="CB20" s="4" t="s">
        <v>147</v>
      </c>
      <c r="CC20" s="4" t="s">
        <v>146</v>
      </c>
      <c r="CD20" s="4" t="s">
        <v>146</v>
      </c>
      <c r="CE20" s="4" t="s">
        <v>146</v>
      </c>
      <c r="CF20" s="4" t="s">
        <v>146</v>
      </c>
      <c r="CG20" s="4" t="s">
        <v>147</v>
      </c>
      <c r="CH20" s="4" t="s">
        <v>146</v>
      </c>
      <c r="CI20" s="4" t="s">
        <v>147</v>
      </c>
      <c r="CJ20" s="4" t="s">
        <v>147</v>
      </c>
      <c r="CK20" s="4" t="s">
        <v>146</v>
      </c>
      <c r="CL20" s="4" t="s">
        <v>147</v>
      </c>
      <c r="CM20" s="4" t="s">
        <v>146</v>
      </c>
      <c r="CN20" s="4" t="s">
        <v>146</v>
      </c>
      <c r="CO20" s="4" t="s">
        <v>146</v>
      </c>
      <c r="CP20" s="4" t="s">
        <v>146</v>
      </c>
      <c r="CQ20" s="4" t="s">
        <v>147</v>
      </c>
      <c r="CR20" s="4" t="s">
        <v>146</v>
      </c>
      <c r="CS20" s="4" t="s">
        <v>146</v>
      </c>
      <c r="CT20" s="4" t="s">
        <v>147</v>
      </c>
      <c r="CU20" s="4" t="s">
        <v>147</v>
      </c>
      <c r="CV20" s="4" t="s">
        <v>146</v>
      </c>
      <c r="CW20" s="4" t="s">
        <v>146</v>
      </c>
      <c r="CX20" s="4" t="s">
        <v>146</v>
      </c>
      <c r="CY20" s="4" t="s">
        <v>146</v>
      </c>
      <c r="CZ20" s="4" t="s">
        <v>146</v>
      </c>
      <c r="DA20" s="4" t="s">
        <v>147</v>
      </c>
      <c r="DB20" s="4" t="s">
        <v>146</v>
      </c>
      <c r="DC20" s="4" t="s">
        <v>200</v>
      </c>
      <c r="DD20" s="4" t="s">
        <v>146</v>
      </c>
      <c r="DE20" s="4" t="s">
        <v>146</v>
      </c>
      <c r="DF20" s="4" t="s">
        <v>146</v>
      </c>
      <c r="DG20" s="4" t="s">
        <v>146</v>
      </c>
      <c r="DH20" s="4" t="s">
        <v>147</v>
      </c>
      <c r="DI20" s="4" t="s">
        <v>146</v>
      </c>
      <c r="DJ20" s="4" t="s">
        <v>146</v>
      </c>
      <c r="DK20" s="4" t="s">
        <v>146</v>
      </c>
      <c r="DL20" s="4" t="s">
        <v>146</v>
      </c>
      <c r="DM20" s="4" t="s">
        <v>146</v>
      </c>
      <c r="DN20" s="4" t="s">
        <v>146</v>
      </c>
      <c r="DO20" s="4" t="s">
        <v>146</v>
      </c>
      <c r="DP20" s="4" t="s">
        <v>146</v>
      </c>
      <c r="DQ20" s="4" t="s">
        <v>146</v>
      </c>
      <c r="DR20" s="4" t="s">
        <v>146</v>
      </c>
      <c r="DS20" s="4" t="s">
        <v>146</v>
      </c>
      <c r="DT20" s="4" t="s">
        <v>147</v>
      </c>
      <c r="DU20" s="4" t="s">
        <v>146</v>
      </c>
      <c r="DV20" s="4" t="s">
        <v>146</v>
      </c>
      <c r="DW20" s="4" t="s">
        <v>146</v>
      </c>
      <c r="DX20" s="4" t="s">
        <v>146</v>
      </c>
      <c r="DY20" s="4" t="s">
        <v>146</v>
      </c>
      <c r="DZ20" s="4" t="s">
        <v>146</v>
      </c>
      <c r="EA20" s="4" t="s">
        <v>146</v>
      </c>
      <c r="EB20" s="4">
        <v>1</v>
      </c>
      <c r="EJ20" s="4">
        <v>1</v>
      </c>
      <c r="EP20" s="4">
        <v>1</v>
      </c>
      <c r="ER20" s="4">
        <v>1</v>
      </c>
    </row>
    <row r="21" spans="1:150">
      <c r="A21" s="4" t="s">
        <v>202</v>
      </c>
      <c r="B21" s="4" t="s">
        <v>203</v>
      </c>
      <c r="C21" s="2">
        <v>4</v>
      </c>
      <c r="D21" s="2">
        <v>4</v>
      </c>
      <c r="E21" s="2">
        <v>5</v>
      </c>
      <c r="F21" s="2">
        <v>5</v>
      </c>
      <c r="G21" s="30">
        <f t="shared" si="0"/>
        <v>4.5</v>
      </c>
      <c r="H21" s="11">
        <v>4</v>
      </c>
      <c r="I21" s="11">
        <v>4</v>
      </c>
      <c r="J21" s="11">
        <v>4</v>
      </c>
      <c r="K21" s="11">
        <v>4</v>
      </c>
      <c r="L21" s="31">
        <f t="shared" si="1"/>
        <v>4</v>
      </c>
      <c r="M21" s="13">
        <v>4</v>
      </c>
      <c r="N21" s="13">
        <v>4</v>
      </c>
      <c r="O21" s="13">
        <v>2</v>
      </c>
      <c r="P21" s="13">
        <v>5</v>
      </c>
      <c r="Q21" s="32">
        <f t="shared" si="2"/>
        <v>3.75</v>
      </c>
      <c r="R21" s="15">
        <v>4</v>
      </c>
      <c r="S21" s="15">
        <v>4</v>
      </c>
      <c r="T21" s="15">
        <v>5</v>
      </c>
      <c r="U21" s="15">
        <v>4</v>
      </c>
      <c r="V21" s="15">
        <v>4</v>
      </c>
      <c r="W21" s="15">
        <v>4</v>
      </c>
      <c r="X21" s="33">
        <f t="shared" si="3"/>
        <v>4.166666666666667</v>
      </c>
      <c r="Y21" s="17">
        <v>5</v>
      </c>
      <c r="Z21" s="17">
        <v>5</v>
      </c>
      <c r="AA21" s="17">
        <v>5</v>
      </c>
      <c r="AB21" s="17">
        <v>5</v>
      </c>
      <c r="AC21" s="34">
        <f t="shared" si="4"/>
        <v>5</v>
      </c>
      <c r="AD21" s="35">
        <f t="shared" si="5"/>
        <v>4.2833333333333332</v>
      </c>
      <c r="AE21" s="4" t="s">
        <v>146</v>
      </c>
      <c r="AF21" s="4" t="s">
        <v>146</v>
      </c>
      <c r="AG21" s="4" t="s">
        <v>146</v>
      </c>
      <c r="AH21" s="4" t="s">
        <v>146</v>
      </c>
      <c r="AI21" s="4" t="s">
        <v>146</v>
      </c>
      <c r="AJ21" s="4" t="s">
        <v>147</v>
      </c>
      <c r="AK21" s="4" t="s">
        <v>146</v>
      </c>
      <c r="AM21" s="4">
        <v>88540000</v>
      </c>
      <c r="AQ21" s="4" t="s">
        <v>146</v>
      </c>
      <c r="AR21" s="4" t="s">
        <v>146</v>
      </c>
      <c r="AS21" s="4" t="s">
        <v>146</v>
      </c>
      <c r="AT21" s="4" t="s">
        <v>146</v>
      </c>
      <c r="AU21" s="4">
        <v>1</v>
      </c>
      <c r="AV21" s="4">
        <v>33</v>
      </c>
      <c r="AX21" s="4" t="s">
        <v>146</v>
      </c>
      <c r="AY21" s="4" t="s">
        <v>146</v>
      </c>
      <c r="BB21" s="4" t="s">
        <v>147</v>
      </c>
      <c r="BC21" s="4" t="s">
        <v>147</v>
      </c>
      <c r="BD21" s="4" t="s">
        <v>146</v>
      </c>
      <c r="BE21" s="4" t="s">
        <v>146</v>
      </c>
      <c r="BF21" s="4" t="s">
        <v>146</v>
      </c>
      <c r="BG21" s="4" t="s">
        <v>146</v>
      </c>
      <c r="BH21" s="4" t="s">
        <v>146</v>
      </c>
      <c r="BI21" s="4" t="s">
        <v>146</v>
      </c>
      <c r="BJ21" s="4" t="s">
        <v>146</v>
      </c>
      <c r="BK21" s="4" t="s">
        <v>146</v>
      </c>
      <c r="BL21" s="4" t="s">
        <v>146</v>
      </c>
      <c r="BM21" s="4" t="s">
        <v>146</v>
      </c>
      <c r="BN21" s="4" t="s">
        <v>146</v>
      </c>
      <c r="BO21" s="4" t="s">
        <v>147</v>
      </c>
      <c r="BP21" s="4" t="s">
        <v>146</v>
      </c>
      <c r="BQ21" s="4" t="s">
        <v>146</v>
      </c>
      <c r="BR21" s="4" t="s">
        <v>146</v>
      </c>
      <c r="BS21" s="4" t="s">
        <v>146</v>
      </c>
      <c r="BT21" s="4" t="s">
        <v>146</v>
      </c>
      <c r="BU21" s="4" t="s">
        <v>146</v>
      </c>
      <c r="BV21" s="4" t="s">
        <v>146</v>
      </c>
      <c r="BW21" s="4" t="s">
        <v>146</v>
      </c>
      <c r="BX21" s="4" t="s">
        <v>146</v>
      </c>
      <c r="BY21" s="4" t="s">
        <v>146</v>
      </c>
      <c r="BZ21" s="4" t="s">
        <v>146</v>
      </c>
      <c r="CA21" s="4" t="s">
        <v>146</v>
      </c>
      <c r="CB21" s="4" t="s">
        <v>147</v>
      </c>
      <c r="CC21" s="4" t="s">
        <v>146</v>
      </c>
      <c r="CD21" s="4" t="s">
        <v>146</v>
      </c>
      <c r="CE21" s="4" t="s">
        <v>146</v>
      </c>
      <c r="CF21" s="4" t="s">
        <v>146</v>
      </c>
      <c r="CG21" s="4" t="s">
        <v>146</v>
      </c>
      <c r="CH21" s="4" t="s">
        <v>147</v>
      </c>
      <c r="CI21" s="4" t="s">
        <v>147</v>
      </c>
      <c r="CJ21" s="4" t="s">
        <v>146</v>
      </c>
      <c r="CK21" s="4" t="s">
        <v>146</v>
      </c>
      <c r="CL21" s="4" t="s">
        <v>146</v>
      </c>
      <c r="CM21" s="4" t="s">
        <v>146</v>
      </c>
      <c r="CN21" s="4" t="s">
        <v>146</v>
      </c>
      <c r="CO21" s="4" t="s">
        <v>147</v>
      </c>
      <c r="CP21" s="4" t="s">
        <v>147</v>
      </c>
      <c r="CQ21" s="4" t="s">
        <v>146</v>
      </c>
      <c r="CR21" s="4" t="s">
        <v>146</v>
      </c>
      <c r="CS21" s="4" t="s">
        <v>146</v>
      </c>
      <c r="CT21" s="4" t="s">
        <v>146</v>
      </c>
      <c r="CU21" s="4" t="s">
        <v>146</v>
      </c>
      <c r="CV21" s="4" t="s">
        <v>147</v>
      </c>
      <c r="CW21" s="4" t="s">
        <v>146</v>
      </c>
      <c r="CX21" s="4" t="s">
        <v>147</v>
      </c>
      <c r="CY21" s="4" t="s">
        <v>146</v>
      </c>
      <c r="CZ21" s="4" t="s">
        <v>146</v>
      </c>
      <c r="DA21" s="4" t="s">
        <v>146</v>
      </c>
      <c r="DB21" s="4" t="s">
        <v>146</v>
      </c>
      <c r="DD21" s="4" t="s">
        <v>147</v>
      </c>
      <c r="DE21" s="4" t="s">
        <v>146</v>
      </c>
      <c r="DF21" s="4" t="s">
        <v>146</v>
      </c>
      <c r="DG21" s="4" t="s">
        <v>146</v>
      </c>
      <c r="DH21" s="4" t="s">
        <v>146</v>
      </c>
      <c r="DI21" s="4" t="s">
        <v>147</v>
      </c>
      <c r="DJ21" s="4" t="s">
        <v>147</v>
      </c>
      <c r="DK21" s="4" t="s">
        <v>146</v>
      </c>
      <c r="DL21" s="4" t="s">
        <v>146</v>
      </c>
      <c r="DM21" s="4" t="s">
        <v>146</v>
      </c>
      <c r="DN21" s="4" t="s">
        <v>146</v>
      </c>
      <c r="DO21" s="4" t="s">
        <v>146</v>
      </c>
      <c r="DP21" s="4" t="s">
        <v>146</v>
      </c>
      <c r="DQ21" s="4" t="s">
        <v>146</v>
      </c>
      <c r="DR21" s="4" t="s">
        <v>146</v>
      </c>
      <c r="DS21" s="4" t="s">
        <v>146</v>
      </c>
      <c r="DT21" s="4" t="s">
        <v>146</v>
      </c>
      <c r="DU21" s="4" t="s">
        <v>147</v>
      </c>
      <c r="DV21" s="4" t="s">
        <v>147</v>
      </c>
      <c r="DW21" s="4" t="s">
        <v>146</v>
      </c>
      <c r="DX21" s="4" t="s">
        <v>146</v>
      </c>
      <c r="DY21" s="4" t="s">
        <v>146</v>
      </c>
      <c r="DZ21" s="4" t="s">
        <v>147</v>
      </c>
      <c r="EA21" s="4" t="s">
        <v>146</v>
      </c>
      <c r="ED21" s="4">
        <v>1</v>
      </c>
      <c r="EF21" s="4">
        <v>1</v>
      </c>
      <c r="EL21" s="4">
        <v>1</v>
      </c>
      <c r="ES21" s="4">
        <v>1</v>
      </c>
    </row>
    <row r="22" spans="1:150" ht="31.5">
      <c r="A22" s="4" t="s">
        <v>204</v>
      </c>
      <c r="B22" s="4" t="s">
        <v>208</v>
      </c>
      <c r="C22" s="2">
        <v>4</v>
      </c>
      <c r="D22" s="2">
        <v>3</v>
      </c>
      <c r="E22" s="2">
        <v>3</v>
      </c>
      <c r="F22" s="2">
        <v>5</v>
      </c>
      <c r="G22" s="30">
        <f t="shared" si="0"/>
        <v>3.75</v>
      </c>
      <c r="H22" s="11">
        <v>3</v>
      </c>
      <c r="I22" s="11">
        <v>3</v>
      </c>
      <c r="J22" s="11">
        <v>4</v>
      </c>
      <c r="K22" s="11">
        <v>3</v>
      </c>
      <c r="L22" s="31">
        <f t="shared" si="1"/>
        <v>3.25</v>
      </c>
      <c r="M22" s="13">
        <v>3</v>
      </c>
      <c r="N22" s="13">
        <v>3</v>
      </c>
      <c r="O22" s="13">
        <v>3</v>
      </c>
      <c r="P22" s="13">
        <v>3</v>
      </c>
      <c r="Q22" s="32">
        <f t="shared" si="2"/>
        <v>3</v>
      </c>
      <c r="R22" s="15">
        <v>4</v>
      </c>
      <c r="S22" s="15">
        <v>3</v>
      </c>
      <c r="T22" s="15">
        <v>3</v>
      </c>
      <c r="U22" s="15">
        <v>4</v>
      </c>
      <c r="V22" s="15">
        <v>3</v>
      </c>
      <c r="W22" s="15">
        <v>3</v>
      </c>
      <c r="X22" s="33">
        <f t="shared" si="3"/>
        <v>3.3333333333333335</v>
      </c>
      <c r="Y22" s="17">
        <v>4</v>
      </c>
      <c r="Z22" s="17">
        <v>4</v>
      </c>
      <c r="AA22" s="17">
        <v>4</v>
      </c>
      <c r="AB22" s="17">
        <v>3</v>
      </c>
      <c r="AC22" s="34">
        <f t="shared" si="4"/>
        <v>3.75</v>
      </c>
      <c r="AD22" s="35">
        <f t="shared" si="5"/>
        <v>3.416666666666667</v>
      </c>
      <c r="AE22" s="4" t="s">
        <v>146</v>
      </c>
      <c r="AF22" s="4" t="s">
        <v>147</v>
      </c>
      <c r="AG22" s="4" t="s">
        <v>146</v>
      </c>
      <c r="AH22" s="4" t="s">
        <v>146</v>
      </c>
      <c r="AI22" s="4" t="s">
        <v>146</v>
      </c>
      <c r="AJ22" s="4" t="s">
        <v>147</v>
      </c>
      <c r="AK22" s="4" t="s">
        <v>149</v>
      </c>
      <c r="AL22" s="4" t="s">
        <v>205</v>
      </c>
      <c r="AO22" s="4" t="s">
        <v>206</v>
      </c>
      <c r="AP22" s="4" t="s">
        <v>207</v>
      </c>
      <c r="AQ22" s="4" t="s">
        <v>146</v>
      </c>
      <c r="AR22" s="4" t="s">
        <v>146</v>
      </c>
      <c r="AS22" s="4" t="s">
        <v>146</v>
      </c>
      <c r="AT22" s="4" t="s">
        <v>146</v>
      </c>
      <c r="AX22" s="4" t="s">
        <v>147</v>
      </c>
      <c r="AY22" s="4" t="s">
        <v>147</v>
      </c>
      <c r="AZ22" s="7">
        <v>0.18</v>
      </c>
      <c r="BA22" s="7">
        <v>0.25</v>
      </c>
      <c r="BB22" s="4" t="s">
        <v>146</v>
      </c>
      <c r="BC22" s="4" t="s">
        <v>147</v>
      </c>
      <c r="BD22" s="4" t="s">
        <v>146</v>
      </c>
      <c r="BE22" s="4" t="s">
        <v>146</v>
      </c>
      <c r="BF22" s="4" t="s">
        <v>147</v>
      </c>
      <c r="BG22" s="4" t="s">
        <v>146</v>
      </c>
      <c r="BH22" s="4" t="s">
        <v>146</v>
      </c>
      <c r="BI22" s="4" t="s">
        <v>146</v>
      </c>
      <c r="BJ22" s="4" t="s">
        <v>146</v>
      </c>
      <c r="BK22" s="4" t="s">
        <v>146</v>
      </c>
      <c r="BL22" s="4" t="s">
        <v>146</v>
      </c>
      <c r="BM22" s="4" t="s">
        <v>147</v>
      </c>
      <c r="BN22" s="4" t="s">
        <v>146</v>
      </c>
      <c r="BO22" s="4" t="s">
        <v>146</v>
      </c>
      <c r="BP22" s="4" t="s">
        <v>147</v>
      </c>
      <c r="BQ22" s="4" t="s">
        <v>146</v>
      </c>
      <c r="BR22" s="4" t="s">
        <v>146</v>
      </c>
      <c r="BS22" s="4" t="s">
        <v>146</v>
      </c>
      <c r="BT22" s="4" t="s">
        <v>147</v>
      </c>
      <c r="BU22" s="4" t="s">
        <v>147</v>
      </c>
      <c r="BV22" s="4" t="s">
        <v>147</v>
      </c>
      <c r="BW22" s="4" t="s">
        <v>147</v>
      </c>
      <c r="BX22" s="4" t="s">
        <v>146</v>
      </c>
      <c r="BY22" s="4" t="s">
        <v>146</v>
      </c>
      <c r="BZ22" s="4" t="s">
        <v>146</v>
      </c>
      <c r="CA22" s="4" t="s">
        <v>146</v>
      </c>
      <c r="CB22" s="4" t="s">
        <v>147</v>
      </c>
      <c r="CC22" s="4" t="s">
        <v>146</v>
      </c>
      <c r="CD22" s="4" t="s">
        <v>146</v>
      </c>
      <c r="CE22" s="4" t="s">
        <v>146</v>
      </c>
      <c r="CF22" s="4" t="s">
        <v>146</v>
      </c>
      <c r="CG22" s="4" t="s">
        <v>146</v>
      </c>
      <c r="CH22" s="4" t="s">
        <v>146</v>
      </c>
      <c r="CI22" s="4" t="s">
        <v>147</v>
      </c>
      <c r="CJ22" s="4" t="s">
        <v>146</v>
      </c>
      <c r="CK22" s="4" t="s">
        <v>146</v>
      </c>
      <c r="CL22" s="4" t="s">
        <v>146</v>
      </c>
      <c r="CM22" s="4" t="s">
        <v>146</v>
      </c>
      <c r="CN22" s="4" t="s">
        <v>146</v>
      </c>
      <c r="CO22" s="4" t="s">
        <v>147</v>
      </c>
      <c r="CP22" s="4" t="s">
        <v>146</v>
      </c>
      <c r="CQ22" s="4" t="s">
        <v>146</v>
      </c>
      <c r="CR22" s="4" t="s">
        <v>146</v>
      </c>
      <c r="CS22" s="4" t="s">
        <v>147</v>
      </c>
      <c r="CT22" s="4" t="s">
        <v>147</v>
      </c>
      <c r="CU22" s="4" t="s">
        <v>147</v>
      </c>
      <c r="CV22" s="4" t="s">
        <v>147</v>
      </c>
      <c r="CW22" s="4" t="s">
        <v>146</v>
      </c>
      <c r="CX22" s="4" t="s">
        <v>146</v>
      </c>
      <c r="CY22" s="4" t="s">
        <v>146</v>
      </c>
      <c r="CZ22" s="4" t="s">
        <v>146</v>
      </c>
      <c r="DA22" s="4" t="s">
        <v>146</v>
      </c>
      <c r="DB22" s="4" t="s">
        <v>146</v>
      </c>
      <c r="DD22" s="4" t="s">
        <v>147</v>
      </c>
      <c r="DE22" s="4" t="s">
        <v>146</v>
      </c>
      <c r="DF22" s="4" t="s">
        <v>146</v>
      </c>
      <c r="DG22" s="4" t="s">
        <v>146</v>
      </c>
      <c r="DH22" s="4" t="s">
        <v>146</v>
      </c>
      <c r="DI22" s="4" t="s">
        <v>146</v>
      </c>
      <c r="DJ22" s="4" t="s">
        <v>146</v>
      </c>
      <c r="DK22" s="4" t="s">
        <v>146</v>
      </c>
      <c r="DL22" s="4" t="s">
        <v>147</v>
      </c>
      <c r="DM22" s="4" t="s">
        <v>146</v>
      </c>
      <c r="DN22" s="4" t="s">
        <v>146</v>
      </c>
      <c r="DO22" s="4" t="s">
        <v>146</v>
      </c>
      <c r="DP22" s="4" t="s">
        <v>146</v>
      </c>
      <c r="DQ22" s="4" t="s">
        <v>147</v>
      </c>
      <c r="DR22" s="4" t="s">
        <v>147</v>
      </c>
      <c r="DS22" s="4" t="s">
        <v>146</v>
      </c>
      <c r="DT22" s="4" t="s">
        <v>146</v>
      </c>
      <c r="DU22" s="4" t="s">
        <v>147</v>
      </c>
      <c r="DV22" s="4" t="s">
        <v>147</v>
      </c>
      <c r="DW22" s="4" t="s">
        <v>146</v>
      </c>
      <c r="DX22" s="4" t="s">
        <v>146</v>
      </c>
      <c r="DY22" s="4" t="s">
        <v>146</v>
      </c>
      <c r="DZ22" s="4" t="s">
        <v>147</v>
      </c>
      <c r="EA22" s="4" t="s">
        <v>146</v>
      </c>
      <c r="EB22" s="4">
        <v>1</v>
      </c>
      <c r="EJ22" s="4">
        <v>1</v>
      </c>
      <c r="EP22" s="4">
        <v>1</v>
      </c>
      <c r="ER22" s="4">
        <v>1</v>
      </c>
    </row>
    <row r="23" spans="1:150" ht="31.5">
      <c r="A23" s="4" t="s">
        <v>209</v>
      </c>
      <c r="B23" s="4" t="s">
        <v>210</v>
      </c>
      <c r="C23" s="2">
        <v>2</v>
      </c>
      <c r="D23" s="2">
        <v>1</v>
      </c>
      <c r="E23" s="2">
        <v>2</v>
      </c>
      <c r="F23" s="2">
        <v>1</v>
      </c>
      <c r="G23" s="30">
        <f t="shared" si="0"/>
        <v>1.5</v>
      </c>
      <c r="H23" s="11">
        <v>3</v>
      </c>
      <c r="I23" s="11">
        <v>2</v>
      </c>
      <c r="J23" s="11">
        <v>3</v>
      </c>
      <c r="K23" s="11">
        <v>2</v>
      </c>
      <c r="L23" s="31">
        <f t="shared" si="1"/>
        <v>2.5</v>
      </c>
      <c r="M23" s="13">
        <v>2</v>
      </c>
      <c r="N23" s="13">
        <v>3</v>
      </c>
      <c r="O23" s="13">
        <v>2</v>
      </c>
      <c r="P23" s="13">
        <v>2</v>
      </c>
      <c r="Q23" s="32">
        <f t="shared" si="2"/>
        <v>2.25</v>
      </c>
      <c r="R23" s="15">
        <v>2</v>
      </c>
      <c r="S23" s="15">
        <v>1</v>
      </c>
      <c r="T23" s="15">
        <v>2</v>
      </c>
      <c r="U23" s="15">
        <v>2</v>
      </c>
      <c r="V23" s="15">
        <v>1</v>
      </c>
      <c r="W23" s="15">
        <v>1</v>
      </c>
      <c r="X23" s="33">
        <f t="shared" si="3"/>
        <v>1.5</v>
      </c>
      <c r="Y23" s="17">
        <v>1</v>
      </c>
      <c r="Z23" s="17">
        <v>2</v>
      </c>
      <c r="AA23" s="17">
        <v>1</v>
      </c>
      <c r="AB23" s="17">
        <v>2</v>
      </c>
      <c r="AC23" s="34">
        <f t="shared" si="4"/>
        <v>1.5</v>
      </c>
      <c r="AD23" s="35">
        <f t="shared" si="5"/>
        <v>1.85</v>
      </c>
      <c r="AE23" s="4" t="s">
        <v>146</v>
      </c>
      <c r="AF23" s="4" t="s">
        <v>147</v>
      </c>
      <c r="AG23" s="4" t="s">
        <v>147</v>
      </c>
      <c r="AH23" s="4" t="s">
        <v>146</v>
      </c>
      <c r="AI23" s="4" t="s">
        <v>146</v>
      </c>
      <c r="AJ23" s="4" t="s">
        <v>146</v>
      </c>
      <c r="AK23" s="4" t="s">
        <v>147</v>
      </c>
      <c r="AQ23" s="4" t="s">
        <v>149</v>
      </c>
      <c r="AR23" s="4" t="s">
        <v>147</v>
      </c>
      <c r="AS23" s="4" t="s">
        <v>147</v>
      </c>
      <c r="AT23" s="4" t="s">
        <v>149</v>
      </c>
      <c r="AX23" s="4" t="s">
        <v>147</v>
      </c>
      <c r="AY23" s="4" t="s">
        <v>147</v>
      </c>
      <c r="BB23" s="4" t="s">
        <v>147</v>
      </c>
      <c r="BC23" s="4" t="s">
        <v>147</v>
      </c>
      <c r="BD23" s="4" t="s">
        <v>149</v>
      </c>
      <c r="BE23" s="4" t="s">
        <v>147</v>
      </c>
      <c r="BF23" s="4" t="s">
        <v>147</v>
      </c>
      <c r="BG23" s="4" t="s">
        <v>149</v>
      </c>
      <c r="BH23" s="4" t="s">
        <v>147</v>
      </c>
      <c r="BI23" s="4" t="s">
        <v>147</v>
      </c>
      <c r="BJ23" s="4" t="s">
        <v>147</v>
      </c>
      <c r="BK23" s="4" t="s">
        <v>147</v>
      </c>
      <c r="BL23" s="4" t="s">
        <v>149</v>
      </c>
      <c r="BM23" s="4" t="s">
        <v>147</v>
      </c>
      <c r="BN23" s="4" t="s">
        <v>147</v>
      </c>
      <c r="BO23" s="4" t="s">
        <v>147</v>
      </c>
      <c r="BP23" s="4" t="s">
        <v>147</v>
      </c>
      <c r="BQ23" s="4" t="s">
        <v>147</v>
      </c>
      <c r="BR23" s="4" t="s">
        <v>147</v>
      </c>
      <c r="BS23" s="4" t="s">
        <v>147</v>
      </c>
      <c r="BT23" s="4" t="s">
        <v>146</v>
      </c>
      <c r="BU23" s="4" t="s">
        <v>146</v>
      </c>
      <c r="BV23" s="4" t="s">
        <v>147</v>
      </c>
      <c r="BW23" s="4" t="s">
        <v>147</v>
      </c>
      <c r="BX23" s="4" t="s">
        <v>147</v>
      </c>
      <c r="BY23" s="4" t="s">
        <v>147</v>
      </c>
      <c r="BZ23" s="4" t="s">
        <v>147</v>
      </c>
      <c r="CA23" s="4" t="s">
        <v>147</v>
      </c>
      <c r="CB23" s="4" t="s">
        <v>147</v>
      </c>
      <c r="CC23" s="4" t="s">
        <v>147</v>
      </c>
      <c r="CD23" s="4" t="s">
        <v>147</v>
      </c>
      <c r="CE23" s="4" t="s">
        <v>147</v>
      </c>
      <c r="CF23" s="4" t="s">
        <v>147</v>
      </c>
      <c r="CG23" s="4" t="s">
        <v>147</v>
      </c>
      <c r="CH23" s="4" t="s">
        <v>147</v>
      </c>
      <c r="CI23" s="4" t="s">
        <v>147</v>
      </c>
      <c r="CJ23" s="4" t="s">
        <v>147</v>
      </c>
      <c r="CK23" s="4" t="s">
        <v>147</v>
      </c>
      <c r="CL23" s="4" t="s">
        <v>147</v>
      </c>
      <c r="CM23" s="4" t="s">
        <v>149</v>
      </c>
      <c r="CN23" s="4" t="s">
        <v>147</v>
      </c>
      <c r="CO23" s="4" t="s">
        <v>147</v>
      </c>
      <c r="CP23" s="4" t="s">
        <v>147</v>
      </c>
      <c r="CQ23" s="4" t="s">
        <v>147</v>
      </c>
      <c r="CR23" s="4" t="s">
        <v>147</v>
      </c>
      <c r="CS23" s="4" t="s">
        <v>147</v>
      </c>
      <c r="CT23" s="4" t="s">
        <v>149</v>
      </c>
      <c r="CU23" s="4" t="s">
        <v>147</v>
      </c>
      <c r="CV23" s="4" t="s">
        <v>147</v>
      </c>
      <c r="CW23" s="4" t="s">
        <v>149</v>
      </c>
      <c r="CX23" s="4" t="s">
        <v>147</v>
      </c>
      <c r="CY23" s="4" t="s">
        <v>147</v>
      </c>
      <c r="CZ23" s="4" t="s">
        <v>147</v>
      </c>
      <c r="DA23" s="4" t="s">
        <v>147</v>
      </c>
      <c r="DB23" s="4" t="s">
        <v>149</v>
      </c>
      <c r="DD23" s="4" t="s">
        <v>147</v>
      </c>
      <c r="DE23" s="4" t="s">
        <v>149</v>
      </c>
      <c r="DF23" s="4" t="s">
        <v>147</v>
      </c>
      <c r="DG23" s="4" t="s">
        <v>147</v>
      </c>
      <c r="DH23" s="4" t="s">
        <v>147</v>
      </c>
      <c r="DI23" s="4" t="s">
        <v>147</v>
      </c>
      <c r="DJ23" s="4" t="s">
        <v>147</v>
      </c>
      <c r="DK23" s="4" t="s">
        <v>146</v>
      </c>
      <c r="DL23" s="4" t="s">
        <v>147</v>
      </c>
      <c r="DM23" s="4" t="s">
        <v>147</v>
      </c>
      <c r="DN23" s="4" t="s">
        <v>147</v>
      </c>
      <c r="DO23" s="4" t="s">
        <v>146</v>
      </c>
      <c r="DP23" s="4" t="s">
        <v>147</v>
      </c>
      <c r="DQ23" s="4" t="s">
        <v>147</v>
      </c>
      <c r="DR23" s="4" t="s">
        <v>147</v>
      </c>
      <c r="DS23" s="4" t="s">
        <v>147</v>
      </c>
      <c r="DT23" s="4" t="s">
        <v>147</v>
      </c>
      <c r="DU23" s="4" t="s">
        <v>147</v>
      </c>
      <c r="DV23" s="4" t="s">
        <v>147</v>
      </c>
      <c r="DW23" s="4" t="s">
        <v>149</v>
      </c>
      <c r="DX23" s="4" t="s">
        <v>147</v>
      </c>
      <c r="DY23" s="4" t="s">
        <v>147</v>
      </c>
      <c r="DZ23" s="4" t="s">
        <v>147</v>
      </c>
      <c r="EA23" s="4" t="s">
        <v>147</v>
      </c>
      <c r="ED23" s="4">
        <v>1</v>
      </c>
      <c r="EK23" s="4">
        <v>1</v>
      </c>
      <c r="EO23" s="4">
        <v>1</v>
      </c>
      <c r="EQ23" s="4">
        <v>1</v>
      </c>
    </row>
    <row r="24" spans="1:150">
      <c r="A24" s="4" t="s">
        <v>211</v>
      </c>
      <c r="B24" s="4" t="s">
        <v>212</v>
      </c>
      <c r="C24" s="2">
        <v>5</v>
      </c>
      <c r="D24" s="2">
        <v>4</v>
      </c>
      <c r="E24" s="2">
        <v>4</v>
      </c>
      <c r="F24" s="2">
        <v>5</v>
      </c>
      <c r="G24" s="30">
        <f t="shared" si="0"/>
        <v>4.5</v>
      </c>
      <c r="H24" s="11">
        <v>3</v>
      </c>
      <c r="I24" s="11">
        <v>4</v>
      </c>
      <c r="J24" s="11">
        <v>4</v>
      </c>
      <c r="K24" s="11">
        <v>5</v>
      </c>
      <c r="L24" s="31">
        <f t="shared" si="1"/>
        <v>4</v>
      </c>
      <c r="M24" s="13">
        <v>4</v>
      </c>
      <c r="N24" s="13">
        <v>4</v>
      </c>
      <c r="O24" s="13">
        <v>4</v>
      </c>
      <c r="P24" s="13">
        <v>3</v>
      </c>
      <c r="Q24" s="32">
        <f t="shared" si="2"/>
        <v>3.75</v>
      </c>
      <c r="R24" s="15">
        <v>4</v>
      </c>
      <c r="S24" s="15">
        <v>4</v>
      </c>
      <c r="T24" s="15">
        <v>3</v>
      </c>
      <c r="U24" s="15">
        <v>5</v>
      </c>
      <c r="V24" s="15">
        <v>4</v>
      </c>
      <c r="W24" s="15">
        <v>5</v>
      </c>
      <c r="X24" s="33">
        <f t="shared" si="3"/>
        <v>4.166666666666667</v>
      </c>
      <c r="Y24" s="17">
        <v>5</v>
      </c>
      <c r="Z24" s="17">
        <v>3</v>
      </c>
      <c r="AA24" s="17">
        <v>4</v>
      </c>
      <c r="AB24" s="17">
        <v>3</v>
      </c>
      <c r="AC24" s="34">
        <f t="shared" si="4"/>
        <v>3.75</v>
      </c>
      <c r="AD24" s="35">
        <f t="shared" si="5"/>
        <v>4.0333333333333332</v>
      </c>
      <c r="AE24" s="4" t="s">
        <v>146</v>
      </c>
      <c r="AF24" s="4" t="s">
        <v>146</v>
      </c>
      <c r="AG24" s="4" t="s">
        <v>146</v>
      </c>
      <c r="AH24" s="4" t="s">
        <v>147</v>
      </c>
      <c r="AI24" s="4" t="s">
        <v>147</v>
      </c>
      <c r="AJ24" s="4" t="s">
        <v>147</v>
      </c>
      <c r="AK24" s="4" t="s">
        <v>146</v>
      </c>
      <c r="AQ24" s="4" t="s">
        <v>146</v>
      </c>
      <c r="AR24" s="4" t="s">
        <v>146</v>
      </c>
      <c r="AS24" s="4" t="s">
        <v>146</v>
      </c>
      <c r="AT24" s="4" t="s">
        <v>146</v>
      </c>
      <c r="AU24" s="4">
        <v>5000</v>
      </c>
      <c r="AV24" s="4">
        <v>12</v>
      </c>
      <c r="AW24" s="4">
        <v>1</v>
      </c>
      <c r="AX24" s="4" t="s">
        <v>146</v>
      </c>
      <c r="AY24" s="4" t="s">
        <v>147</v>
      </c>
      <c r="AZ24" s="4">
        <v>30</v>
      </c>
      <c r="BA24" s="4">
        <v>50</v>
      </c>
      <c r="BB24" s="4" t="s">
        <v>147</v>
      </c>
      <c r="BC24" s="4" t="s">
        <v>146</v>
      </c>
      <c r="BD24" s="4" t="s">
        <v>147</v>
      </c>
      <c r="BE24" s="4" t="s">
        <v>147</v>
      </c>
      <c r="BF24" s="4" t="s">
        <v>146</v>
      </c>
      <c r="BG24" s="4" t="s">
        <v>146</v>
      </c>
      <c r="BH24" s="4" t="s">
        <v>147</v>
      </c>
      <c r="BI24" s="4" t="s">
        <v>146</v>
      </c>
      <c r="BJ24" s="4" t="s">
        <v>146</v>
      </c>
      <c r="BK24" s="4" t="s">
        <v>146</v>
      </c>
      <c r="BL24" s="4" t="s">
        <v>146</v>
      </c>
      <c r="BM24" s="4" t="s">
        <v>147</v>
      </c>
      <c r="BN24" s="4" t="s">
        <v>146</v>
      </c>
      <c r="BO24" s="4" t="s">
        <v>147</v>
      </c>
      <c r="BP24" s="4" t="s">
        <v>146</v>
      </c>
      <c r="BQ24" s="4" t="s">
        <v>146</v>
      </c>
      <c r="BR24" s="4" t="s">
        <v>146</v>
      </c>
      <c r="BS24" s="4" t="s">
        <v>146</v>
      </c>
      <c r="BT24" s="4" t="s">
        <v>146</v>
      </c>
      <c r="BU24" s="4" t="s">
        <v>146</v>
      </c>
      <c r="BV24" s="4" t="s">
        <v>146</v>
      </c>
      <c r="BW24" s="4" t="s">
        <v>146</v>
      </c>
      <c r="BX24" s="4" t="s">
        <v>146</v>
      </c>
      <c r="BY24" s="4" t="s">
        <v>146</v>
      </c>
      <c r="BZ24" s="4" t="s">
        <v>146</v>
      </c>
      <c r="CA24" s="4" t="s">
        <v>146</v>
      </c>
      <c r="CB24" s="4" t="s">
        <v>147</v>
      </c>
      <c r="CC24" s="4" t="s">
        <v>146</v>
      </c>
      <c r="CD24" s="4" t="s">
        <v>146</v>
      </c>
      <c r="CE24" s="4" t="s">
        <v>146</v>
      </c>
      <c r="CF24" s="4" t="s">
        <v>147</v>
      </c>
      <c r="CG24" s="4" t="s">
        <v>146</v>
      </c>
      <c r="CH24" s="4" t="s">
        <v>146</v>
      </c>
      <c r="CI24" s="4" t="s">
        <v>146</v>
      </c>
      <c r="CJ24" s="4" t="s">
        <v>146</v>
      </c>
      <c r="CK24" s="4" t="s">
        <v>146</v>
      </c>
      <c r="CL24" s="4" t="s">
        <v>147</v>
      </c>
      <c r="CM24" s="4" t="s">
        <v>146</v>
      </c>
      <c r="CN24" s="4" t="s">
        <v>146</v>
      </c>
      <c r="CO24" s="4" t="s">
        <v>146</v>
      </c>
      <c r="CP24" s="4" t="s">
        <v>146</v>
      </c>
      <c r="CQ24" s="4" t="s">
        <v>147</v>
      </c>
      <c r="CR24" s="4" t="s">
        <v>146</v>
      </c>
      <c r="CS24" s="4" t="s">
        <v>146</v>
      </c>
      <c r="CT24" s="4" t="s">
        <v>146</v>
      </c>
      <c r="CU24" s="4" t="s">
        <v>146</v>
      </c>
      <c r="CV24" s="4" t="s">
        <v>146</v>
      </c>
      <c r="CW24" s="4" t="s">
        <v>147</v>
      </c>
      <c r="CX24" s="4" t="s">
        <v>146</v>
      </c>
      <c r="CY24" s="4" t="s">
        <v>146</v>
      </c>
      <c r="CZ24" s="4" t="s">
        <v>147</v>
      </c>
      <c r="DA24" s="4" t="s">
        <v>146</v>
      </c>
      <c r="DB24" s="4" t="s">
        <v>147</v>
      </c>
      <c r="DD24" s="4" t="s">
        <v>147</v>
      </c>
      <c r="DE24" s="4" t="s">
        <v>146</v>
      </c>
      <c r="DF24" s="4" t="s">
        <v>146</v>
      </c>
      <c r="DG24" s="4" t="s">
        <v>146</v>
      </c>
      <c r="DH24" s="4" t="s">
        <v>146</v>
      </c>
      <c r="DI24" s="4" t="s">
        <v>146</v>
      </c>
      <c r="DJ24" s="4" t="s">
        <v>146</v>
      </c>
      <c r="DK24" s="4" t="s">
        <v>146</v>
      </c>
      <c r="DL24" s="4" t="s">
        <v>147</v>
      </c>
      <c r="DM24" s="4" t="s">
        <v>146</v>
      </c>
      <c r="DN24" s="4" t="s">
        <v>146</v>
      </c>
      <c r="DO24" s="4" t="s">
        <v>146</v>
      </c>
      <c r="DP24" s="4" t="s">
        <v>146</v>
      </c>
      <c r="DQ24" s="4" t="s">
        <v>146</v>
      </c>
      <c r="DR24" s="4" t="s">
        <v>147</v>
      </c>
      <c r="DS24" s="4" t="s">
        <v>146</v>
      </c>
      <c r="DT24" s="4" t="s">
        <v>146</v>
      </c>
      <c r="DU24" s="4" t="s">
        <v>146</v>
      </c>
      <c r="DV24" s="4" t="s">
        <v>147</v>
      </c>
      <c r="DW24" s="4" t="s">
        <v>146</v>
      </c>
      <c r="DX24" s="4" t="s">
        <v>146</v>
      </c>
      <c r="DY24" s="4" t="s">
        <v>146</v>
      </c>
      <c r="DZ24" s="4" t="s">
        <v>146</v>
      </c>
      <c r="EA24" s="4" t="s">
        <v>147</v>
      </c>
      <c r="EB24" s="4">
        <v>1</v>
      </c>
      <c r="EJ24" s="4">
        <v>1</v>
      </c>
      <c r="EP24" s="4">
        <v>1</v>
      </c>
      <c r="ER24" s="4">
        <v>1</v>
      </c>
    </row>
    <row r="25" spans="1:150" ht="31.5">
      <c r="A25" s="4" t="s">
        <v>213</v>
      </c>
      <c r="B25" s="4" t="s">
        <v>214</v>
      </c>
      <c r="C25" s="2">
        <v>3</v>
      </c>
      <c r="D25" s="2">
        <v>2</v>
      </c>
      <c r="E25" s="2">
        <v>2</v>
      </c>
      <c r="F25" s="2">
        <v>3</v>
      </c>
      <c r="G25" s="30">
        <f t="shared" si="0"/>
        <v>2.5</v>
      </c>
      <c r="H25" s="11">
        <v>2</v>
      </c>
      <c r="I25" s="11">
        <v>2</v>
      </c>
      <c r="J25" s="11">
        <v>3</v>
      </c>
      <c r="K25" s="11">
        <v>3</v>
      </c>
      <c r="L25" s="31">
        <f t="shared" si="1"/>
        <v>2.5</v>
      </c>
      <c r="M25" s="13">
        <v>1</v>
      </c>
      <c r="N25" s="13">
        <v>1</v>
      </c>
      <c r="O25" s="13">
        <v>2</v>
      </c>
      <c r="P25" s="13">
        <v>1</v>
      </c>
      <c r="Q25" s="32">
        <f t="shared" si="2"/>
        <v>1.25</v>
      </c>
      <c r="R25" s="15">
        <v>3</v>
      </c>
      <c r="S25" s="15">
        <v>1</v>
      </c>
      <c r="T25" s="15">
        <v>3</v>
      </c>
      <c r="U25" s="15">
        <v>2</v>
      </c>
      <c r="V25" s="15">
        <v>1</v>
      </c>
      <c r="W25" s="15">
        <v>1</v>
      </c>
      <c r="X25" s="33">
        <f t="shared" si="3"/>
        <v>1.8333333333333333</v>
      </c>
      <c r="Y25" s="17">
        <v>2</v>
      </c>
      <c r="Z25" s="17">
        <v>2</v>
      </c>
      <c r="AA25" s="17">
        <v>1</v>
      </c>
      <c r="AB25" s="17">
        <v>1</v>
      </c>
      <c r="AC25" s="34">
        <f t="shared" si="4"/>
        <v>1.5</v>
      </c>
      <c r="AD25" s="35">
        <f t="shared" si="5"/>
        <v>1.9166666666666667</v>
      </c>
      <c r="AE25" s="4" t="s">
        <v>146</v>
      </c>
      <c r="AF25" s="4" t="s">
        <v>147</v>
      </c>
      <c r="AG25" s="4" t="s">
        <v>146</v>
      </c>
      <c r="AH25" s="4" t="s">
        <v>147</v>
      </c>
      <c r="AI25" s="4" t="s">
        <v>146</v>
      </c>
      <c r="AJ25" s="4" t="s">
        <v>147</v>
      </c>
      <c r="AK25" s="4" t="s">
        <v>147</v>
      </c>
      <c r="AQ25" s="4" t="s">
        <v>147</v>
      </c>
      <c r="AR25" s="4" t="s">
        <v>147</v>
      </c>
      <c r="AS25" s="4" t="s">
        <v>147</v>
      </c>
      <c r="AT25" s="4" t="s">
        <v>146</v>
      </c>
      <c r="AU25" s="4">
        <v>5</v>
      </c>
      <c r="AV25" s="4">
        <v>7</v>
      </c>
      <c r="AX25" s="4" t="s">
        <v>147</v>
      </c>
      <c r="AY25" s="4" t="s">
        <v>147</v>
      </c>
      <c r="BB25" s="4" t="s">
        <v>147</v>
      </c>
      <c r="BC25" s="4" t="s">
        <v>147</v>
      </c>
      <c r="BD25" s="4" t="s">
        <v>147</v>
      </c>
      <c r="BE25" s="4" t="s">
        <v>147</v>
      </c>
      <c r="BF25" s="4" t="s">
        <v>147</v>
      </c>
      <c r="BG25" s="4" t="s">
        <v>147</v>
      </c>
      <c r="BH25" s="4" t="s">
        <v>147</v>
      </c>
      <c r="BI25" s="4" t="s">
        <v>147</v>
      </c>
      <c r="BJ25" s="4" t="s">
        <v>147</v>
      </c>
      <c r="BK25" s="4" t="s">
        <v>147</v>
      </c>
      <c r="BL25" s="4" t="s">
        <v>146</v>
      </c>
      <c r="BM25" s="4" t="s">
        <v>146</v>
      </c>
      <c r="BN25" s="4" t="s">
        <v>146</v>
      </c>
      <c r="BO25" s="4" t="s">
        <v>147</v>
      </c>
      <c r="BP25" s="4" t="s">
        <v>147</v>
      </c>
      <c r="BQ25" s="4" t="s">
        <v>147</v>
      </c>
      <c r="BR25" s="4" t="s">
        <v>147</v>
      </c>
      <c r="BS25" s="4" t="s">
        <v>147</v>
      </c>
      <c r="BT25" s="4" t="s">
        <v>147</v>
      </c>
      <c r="BU25" s="4" t="s">
        <v>147</v>
      </c>
      <c r="BV25" s="4" t="s">
        <v>147</v>
      </c>
      <c r="BW25" s="4" t="s">
        <v>147</v>
      </c>
      <c r="BX25" s="4" t="s">
        <v>147</v>
      </c>
      <c r="BY25" s="4" t="s">
        <v>146</v>
      </c>
      <c r="BZ25" s="4" t="s">
        <v>146</v>
      </c>
      <c r="CA25" s="4" t="s">
        <v>147</v>
      </c>
      <c r="CB25" s="4" t="s">
        <v>147</v>
      </c>
      <c r="CC25" s="4" t="s">
        <v>147</v>
      </c>
      <c r="CD25" s="4" t="s">
        <v>147</v>
      </c>
      <c r="CE25" s="4" t="s">
        <v>147</v>
      </c>
      <c r="CF25" s="4" t="s">
        <v>147</v>
      </c>
      <c r="CG25" s="4" t="s">
        <v>146</v>
      </c>
      <c r="CH25" s="4" t="s">
        <v>146</v>
      </c>
      <c r="CI25" s="4" t="s">
        <v>147</v>
      </c>
      <c r="CJ25" s="4" t="s">
        <v>146</v>
      </c>
      <c r="CK25" s="4" t="s">
        <v>146</v>
      </c>
      <c r="CL25" s="4" t="s">
        <v>146</v>
      </c>
      <c r="CM25" s="4" t="s">
        <v>147</v>
      </c>
      <c r="CN25" s="4" t="s">
        <v>147</v>
      </c>
      <c r="CO25" s="4" t="s">
        <v>147</v>
      </c>
      <c r="CP25" s="4" t="s">
        <v>147</v>
      </c>
      <c r="CQ25" s="4" t="s">
        <v>147</v>
      </c>
      <c r="CR25" s="4" t="s">
        <v>147</v>
      </c>
      <c r="CS25" s="4" t="s">
        <v>147</v>
      </c>
      <c r="CT25" s="4" t="s">
        <v>147</v>
      </c>
      <c r="CU25" s="4" t="s">
        <v>147</v>
      </c>
      <c r="CV25" s="4" t="s">
        <v>147</v>
      </c>
      <c r="CW25" s="4" t="s">
        <v>147</v>
      </c>
      <c r="CX25" s="4" t="s">
        <v>147</v>
      </c>
      <c r="CY25" s="4" t="s">
        <v>147</v>
      </c>
      <c r="CZ25" s="4" t="s">
        <v>147</v>
      </c>
      <c r="DA25" s="4" t="s">
        <v>147</v>
      </c>
      <c r="DB25" s="4" t="s">
        <v>147</v>
      </c>
      <c r="DD25" s="4" t="s">
        <v>147</v>
      </c>
      <c r="DE25" s="4" t="s">
        <v>147</v>
      </c>
      <c r="DF25" s="4" t="s">
        <v>147</v>
      </c>
      <c r="DG25" s="4" t="s">
        <v>147</v>
      </c>
      <c r="DH25" s="4" t="s">
        <v>147</v>
      </c>
      <c r="DI25" s="4" t="s">
        <v>147</v>
      </c>
      <c r="DJ25" s="4" t="s">
        <v>147</v>
      </c>
      <c r="DK25" s="4" t="s">
        <v>147</v>
      </c>
      <c r="DL25" s="4" t="s">
        <v>147</v>
      </c>
      <c r="DM25" s="4" t="s">
        <v>147</v>
      </c>
      <c r="DN25" s="4" t="s">
        <v>146</v>
      </c>
      <c r="DO25" s="4" t="s">
        <v>147</v>
      </c>
      <c r="DP25" s="4" t="s">
        <v>146</v>
      </c>
      <c r="DQ25" s="4" t="s">
        <v>147</v>
      </c>
      <c r="DR25" s="4" t="s">
        <v>147</v>
      </c>
      <c r="DS25" s="4" t="s">
        <v>147</v>
      </c>
      <c r="DT25" s="4" t="s">
        <v>147</v>
      </c>
      <c r="DU25" s="4" t="s">
        <v>147</v>
      </c>
      <c r="DV25" s="4" t="s">
        <v>147</v>
      </c>
      <c r="DW25" s="4" t="s">
        <v>147</v>
      </c>
      <c r="DX25" s="4" t="s">
        <v>147</v>
      </c>
      <c r="DY25" s="4" t="s">
        <v>147</v>
      </c>
      <c r="DZ25" s="4" t="s">
        <v>147</v>
      </c>
      <c r="EA25" s="4" t="s">
        <v>147</v>
      </c>
      <c r="EC25" s="4">
        <v>1</v>
      </c>
      <c r="EL25" s="4">
        <v>1</v>
      </c>
      <c r="EO25" s="4">
        <v>1</v>
      </c>
      <c r="EQ25" s="4">
        <v>1</v>
      </c>
    </row>
    <row r="26" spans="1:150">
      <c r="A26" s="4" t="s">
        <v>215</v>
      </c>
      <c r="B26" s="4" t="s">
        <v>216</v>
      </c>
      <c r="C26" s="2">
        <v>4</v>
      </c>
      <c r="D26" s="2">
        <v>4</v>
      </c>
      <c r="E26" s="2">
        <v>3</v>
      </c>
      <c r="F26" s="2">
        <v>4</v>
      </c>
      <c r="G26" s="30">
        <f t="shared" si="0"/>
        <v>3.75</v>
      </c>
      <c r="H26" s="11">
        <v>4</v>
      </c>
      <c r="I26" s="11">
        <v>4</v>
      </c>
      <c r="J26" s="11">
        <v>4</v>
      </c>
      <c r="K26" s="11">
        <v>4</v>
      </c>
      <c r="L26" s="31">
        <f t="shared" si="1"/>
        <v>4</v>
      </c>
      <c r="M26" s="13">
        <v>4</v>
      </c>
      <c r="N26" s="13">
        <v>3</v>
      </c>
      <c r="O26" s="13">
        <v>3</v>
      </c>
      <c r="P26" s="13">
        <v>4</v>
      </c>
      <c r="Q26" s="32">
        <f t="shared" si="2"/>
        <v>3.5</v>
      </c>
      <c r="R26" s="15">
        <v>4</v>
      </c>
      <c r="S26" s="15">
        <v>4</v>
      </c>
      <c r="T26" s="15">
        <v>3</v>
      </c>
      <c r="U26" s="15">
        <v>4</v>
      </c>
      <c r="V26" s="15">
        <v>4</v>
      </c>
      <c r="W26" s="15">
        <v>4</v>
      </c>
      <c r="X26" s="33">
        <f t="shared" si="3"/>
        <v>3.8333333333333335</v>
      </c>
      <c r="Y26" s="17">
        <v>4</v>
      </c>
      <c r="Z26" s="17">
        <v>4</v>
      </c>
      <c r="AA26" s="17">
        <v>4</v>
      </c>
      <c r="AB26" s="17">
        <v>4</v>
      </c>
      <c r="AC26" s="34">
        <f t="shared" si="4"/>
        <v>4</v>
      </c>
      <c r="AD26" s="35">
        <f t="shared" si="5"/>
        <v>3.8166666666666673</v>
      </c>
      <c r="AE26" s="4" t="s">
        <v>146</v>
      </c>
      <c r="AF26" s="4" t="s">
        <v>146</v>
      </c>
      <c r="AG26" s="4" t="s">
        <v>146</v>
      </c>
      <c r="AH26" s="4" t="s">
        <v>147</v>
      </c>
      <c r="AI26" s="4" t="s">
        <v>147</v>
      </c>
      <c r="AJ26" s="4" t="s">
        <v>147</v>
      </c>
      <c r="AK26" s="4" t="s">
        <v>147</v>
      </c>
      <c r="AQ26" s="4" t="s">
        <v>146</v>
      </c>
      <c r="AR26" s="4" t="s">
        <v>147</v>
      </c>
      <c r="AS26" s="4" t="s">
        <v>147</v>
      </c>
      <c r="AT26" s="4" t="s">
        <v>146</v>
      </c>
      <c r="AU26" s="4">
        <v>4</v>
      </c>
      <c r="AV26" s="4">
        <v>9</v>
      </c>
      <c r="AW26" s="4">
        <v>0</v>
      </c>
      <c r="AX26" s="4" t="s">
        <v>146</v>
      </c>
      <c r="AY26" s="4" t="s">
        <v>146</v>
      </c>
      <c r="BB26" s="4" t="s">
        <v>147</v>
      </c>
      <c r="BC26" s="4" t="s">
        <v>146</v>
      </c>
      <c r="BD26" s="4" t="s">
        <v>146</v>
      </c>
      <c r="BE26" s="4" t="s">
        <v>146</v>
      </c>
      <c r="BF26" s="4" t="s">
        <v>146</v>
      </c>
      <c r="BG26" s="4" t="s">
        <v>146</v>
      </c>
      <c r="BH26" s="4" t="s">
        <v>146</v>
      </c>
      <c r="BI26" s="4" t="s">
        <v>146</v>
      </c>
      <c r="BJ26" s="4" t="s">
        <v>146</v>
      </c>
      <c r="BK26" s="4" t="s">
        <v>146</v>
      </c>
      <c r="BL26" s="4" t="s">
        <v>146</v>
      </c>
      <c r="BM26" s="4" t="s">
        <v>146</v>
      </c>
      <c r="BN26" s="4" t="s">
        <v>146</v>
      </c>
      <c r="BO26" s="4" t="s">
        <v>146</v>
      </c>
      <c r="BP26" s="4" t="s">
        <v>146</v>
      </c>
      <c r="BQ26" s="4" t="s">
        <v>146</v>
      </c>
      <c r="BR26" s="4" t="s">
        <v>146</v>
      </c>
      <c r="BS26" s="4" t="s">
        <v>146</v>
      </c>
      <c r="BT26" s="4" t="s">
        <v>147</v>
      </c>
      <c r="BU26" s="4" t="s">
        <v>147</v>
      </c>
      <c r="BV26" s="4" t="s">
        <v>147</v>
      </c>
      <c r="BW26" s="4" t="s">
        <v>147</v>
      </c>
      <c r="BX26" s="4" t="s">
        <v>147</v>
      </c>
      <c r="BY26" s="4" t="s">
        <v>146</v>
      </c>
      <c r="BZ26" s="4" t="s">
        <v>146</v>
      </c>
      <c r="CA26" s="4" t="s">
        <v>146</v>
      </c>
      <c r="CB26" s="4" t="s">
        <v>147</v>
      </c>
      <c r="CC26" s="4" t="s">
        <v>146</v>
      </c>
      <c r="CD26" s="4" t="s">
        <v>146</v>
      </c>
      <c r="CE26" s="4" t="s">
        <v>146</v>
      </c>
      <c r="CF26" s="4" t="s">
        <v>146</v>
      </c>
      <c r="CG26" s="4" t="s">
        <v>146</v>
      </c>
      <c r="CH26" s="4" t="s">
        <v>146</v>
      </c>
      <c r="CI26" s="4" t="s">
        <v>146</v>
      </c>
      <c r="CJ26" s="4" t="s">
        <v>146</v>
      </c>
      <c r="CK26" s="4" t="s">
        <v>146</v>
      </c>
      <c r="CL26" s="4" t="s">
        <v>147</v>
      </c>
      <c r="CM26" s="4" t="s">
        <v>146</v>
      </c>
      <c r="CN26" s="4" t="s">
        <v>146</v>
      </c>
      <c r="CO26" s="4" t="s">
        <v>147</v>
      </c>
      <c r="CP26" s="4" t="s">
        <v>146</v>
      </c>
      <c r="CQ26" s="4" t="s">
        <v>146</v>
      </c>
      <c r="CR26" s="4" t="s">
        <v>146</v>
      </c>
      <c r="CS26" s="4" t="s">
        <v>147</v>
      </c>
      <c r="CT26" s="4" t="s">
        <v>146</v>
      </c>
      <c r="CU26" s="4" t="s">
        <v>146</v>
      </c>
      <c r="CV26" s="4" t="s">
        <v>147</v>
      </c>
      <c r="CW26" s="4" t="s">
        <v>146</v>
      </c>
      <c r="CX26" s="4" t="s">
        <v>146</v>
      </c>
      <c r="CY26" s="4" t="s">
        <v>146</v>
      </c>
      <c r="CZ26" s="4" t="s">
        <v>146</v>
      </c>
      <c r="DA26" s="4" t="s">
        <v>146</v>
      </c>
      <c r="DB26" s="4" t="s">
        <v>146</v>
      </c>
      <c r="DD26" s="4" t="s">
        <v>147</v>
      </c>
      <c r="DE26" s="4" t="s">
        <v>146</v>
      </c>
      <c r="DF26" s="4" t="s">
        <v>146</v>
      </c>
      <c r="DG26" s="4" t="s">
        <v>146</v>
      </c>
      <c r="DH26" s="4" t="s">
        <v>146</v>
      </c>
      <c r="DI26" s="4" t="s">
        <v>147</v>
      </c>
      <c r="DJ26" s="4" t="s">
        <v>146</v>
      </c>
      <c r="DK26" s="4" t="s">
        <v>146</v>
      </c>
      <c r="DL26" s="4" t="s">
        <v>147</v>
      </c>
      <c r="DM26" s="4" t="s">
        <v>146</v>
      </c>
      <c r="DN26" s="4" t="s">
        <v>146</v>
      </c>
      <c r="DO26" s="4" t="s">
        <v>146</v>
      </c>
      <c r="DP26" s="4" t="s">
        <v>146</v>
      </c>
      <c r="DQ26" s="4" t="s">
        <v>146</v>
      </c>
      <c r="DR26" s="4" t="s">
        <v>146</v>
      </c>
      <c r="DS26" s="4" t="s">
        <v>146</v>
      </c>
      <c r="DT26" s="4" t="s">
        <v>146</v>
      </c>
      <c r="DU26" s="4" t="s">
        <v>146</v>
      </c>
      <c r="DV26" s="4" t="s">
        <v>147</v>
      </c>
      <c r="DW26" s="4" t="s">
        <v>146</v>
      </c>
      <c r="DX26" s="4" t="s">
        <v>146</v>
      </c>
      <c r="DY26" s="4" t="s">
        <v>146</v>
      </c>
      <c r="DZ26" s="4" t="s">
        <v>147</v>
      </c>
      <c r="EA26" s="4" t="s">
        <v>146</v>
      </c>
      <c r="EB26" s="4">
        <v>1</v>
      </c>
      <c r="EH26" s="4">
        <v>1</v>
      </c>
      <c r="ET26" s="4">
        <v>1</v>
      </c>
    </row>
    <row r="27" spans="1:150">
      <c r="A27" s="4" t="s">
        <v>217</v>
      </c>
      <c r="B27" s="4" t="s">
        <v>220</v>
      </c>
      <c r="C27" s="2">
        <v>4</v>
      </c>
      <c r="D27" s="2">
        <v>5</v>
      </c>
      <c r="E27" s="2">
        <v>4</v>
      </c>
      <c r="F27" s="2">
        <v>5</v>
      </c>
      <c r="G27" s="30">
        <f t="shared" si="0"/>
        <v>4.5</v>
      </c>
      <c r="H27" s="11">
        <v>4</v>
      </c>
      <c r="I27" s="11">
        <v>4</v>
      </c>
      <c r="J27" s="11">
        <v>5</v>
      </c>
      <c r="K27" s="11">
        <v>4</v>
      </c>
      <c r="L27" s="31">
        <f t="shared" si="1"/>
        <v>4.25</v>
      </c>
      <c r="M27" s="13">
        <v>4</v>
      </c>
      <c r="N27" s="13">
        <v>4</v>
      </c>
      <c r="O27" s="13">
        <v>4</v>
      </c>
      <c r="P27" s="13">
        <v>4</v>
      </c>
      <c r="Q27" s="32">
        <f t="shared" si="2"/>
        <v>4</v>
      </c>
      <c r="R27" s="15">
        <v>4</v>
      </c>
      <c r="S27" s="15">
        <v>4</v>
      </c>
      <c r="T27" s="15">
        <v>4</v>
      </c>
      <c r="U27" s="15">
        <v>4</v>
      </c>
      <c r="V27" s="15">
        <v>4</v>
      </c>
      <c r="W27" s="15">
        <v>4</v>
      </c>
      <c r="X27" s="33">
        <f t="shared" si="3"/>
        <v>4</v>
      </c>
      <c r="Y27" s="17">
        <v>4</v>
      </c>
      <c r="Z27" s="17">
        <v>4</v>
      </c>
      <c r="AA27" s="17">
        <v>4</v>
      </c>
      <c r="AB27" s="17">
        <v>4</v>
      </c>
      <c r="AC27" s="34">
        <f t="shared" si="4"/>
        <v>4</v>
      </c>
      <c r="AD27" s="35">
        <f t="shared" si="5"/>
        <v>4.1500000000000004</v>
      </c>
      <c r="AE27" s="4" t="s">
        <v>146</v>
      </c>
      <c r="AF27" s="4" t="s">
        <v>146</v>
      </c>
      <c r="AG27" s="4" t="s">
        <v>146</v>
      </c>
      <c r="AH27" s="4" t="s">
        <v>146</v>
      </c>
      <c r="AI27" s="4" t="s">
        <v>146</v>
      </c>
      <c r="AJ27" s="4" t="s">
        <v>146</v>
      </c>
      <c r="AK27" s="4" t="s">
        <v>146</v>
      </c>
      <c r="AL27" s="4" t="s">
        <v>218</v>
      </c>
      <c r="AM27" s="4" t="s">
        <v>218</v>
      </c>
      <c r="AN27" s="4" t="s">
        <v>218</v>
      </c>
      <c r="AO27" s="4" t="s">
        <v>218</v>
      </c>
      <c r="AP27" s="4" t="s">
        <v>218</v>
      </c>
      <c r="AQ27" s="4" t="s">
        <v>146</v>
      </c>
      <c r="AR27" s="4" t="s">
        <v>146</v>
      </c>
      <c r="AS27" s="4" t="s">
        <v>146</v>
      </c>
      <c r="AT27" s="4" t="s">
        <v>146</v>
      </c>
      <c r="AU27" s="4" t="s">
        <v>219</v>
      </c>
      <c r="AV27" s="4">
        <v>47</v>
      </c>
      <c r="AW27" s="4">
        <v>1</v>
      </c>
      <c r="AX27" s="4" t="s">
        <v>146</v>
      </c>
      <c r="AY27" s="4" t="s">
        <v>146</v>
      </c>
      <c r="AZ27" s="4">
        <v>100</v>
      </c>
      <c r="BA27" s="4">
        <v>0</v>
      </c>
      <c r="BB27" s="4" t="s">
        <v>146</v>
      </c>
      <c r="BC27" s="4" t="s">
        <v>146</v>
      </c>
      <c r="BD27" s="4" t="s">
        <v>146</v>
      </c>
      <c r="BE27" s="4" t="s">
        <v>146</v>
      </c>
      <c r="BF27" s="4" t="s">
        <v>146</v>
      </c>
      <c r="BG27" s="4" t="s">
        <v>146</v>
      </c>
      <c r="BH27" s="4" t="s">
        <v>146</v>
      </c>
      <c r="BI27" s="4" t="s">
        <v>146</v>
      </c>
      <c r="BJ27" s="4" t="s">
        <v>146</v>
      </c>
      <c r="BK27" s="4" t="s">
        <v>146</v>
      </c>
      <c r="BL27" s="4" t="s">
        <v>146</v>
      </c>
      <c r="BM27" s="4" t="s">
        <v>146</v>
      </c>
      <c r="BN27" s="4" t="s">
        <v>146</v>
      </c>
      <c r="BO27" s="4" t="s">
        <v>146</v>
      </c>
      <c r="BP27" s="4" t="s">
        <v>146</v>
      </c>
      <c r="BQ27" s="4" t="s">
        <v>146</v>
      </c>
      <c r="BR27" s="4" t="s">
        <v>147</v>
      </c>
      <c r="BS27" s="4" t="s">
        <v>146</v>
      </c>
      <c r="BT27" s="4" t="s">
        <v>146</v>
      </c>
      <c r="BU27" s="4" t="s">
        <v>146</v>
      </c>
      <c r="BV27" s="4" t="s">
        <v>146</v>
      </c>
      <c r="BW27" s="4" t="s">
        <v>146</v>
      </c>
      <c r="BX27" s="4" t="s">
        <v>146</v>
      </c>
      <c r="BY27" s="4" t="s">
        <v>146</v>
      </c>
      <c r="BZ27" s="4" t="s">
        <v>146</v>
      </c>
      <c r="CA27" s="4" t="s">
        <v>146</v>
      </c>
      <c r="CB27" s="4" t="s">
        <v>146</v>
      </c>
      <c r="CC27" s="4" t="s">
        <v>146</v>
      </c>
      <c r="CD27" s="4" t="s">
        <v>146</v>
      </c>
      <c r="CE27" s="4" t="s">
        <v>146</v>
      </c>
      <c r="CF27" s="4" t="s">
        <v>146</v>
      </c>
      <c r="CG27" s="4" t="s">
        <v>146</v>
      </c>
      <c r="CH27" s="4" t="s">
        <v>146</v>
      </c>
      <c r="CI27" s="4" t="s">
        <v>147</v>
      </c>
      <c r="CJ27" s="4" t="s">
        <v>146</v>
      </c>
      <c r="CK27" s="4" t="s">
        <v>146</v>
      </c>
      <c r="CL27" s="4" t="s">
        <v>146</v>
      </c>
      <c r="CM27" s="4" t="s">
        <v>146</v>
      </c>
      <c r="CN27" s="4" t="s">
        <v>146</v>
      </c>
      <c r="CO27" s="4" t="s">
        <v>146</v>
      </c>
      <c r="CP27" s="4" t="s">
        <v>146</v>
      </c>
      <c r="CQ27" s="4" t="s">
        <v>146</v>
      </c>
      <c r="CR27" s="4" t="s">
        <v>147</v>
      </c>
      <c r="CS27" s="4" t="s">
        <v>146</v>
      </c>
      <c r="CT27" s="4" t="s">
        <v>146</v>
      </c>
      <c r="CU27" s="4" t="s">
        <v>146</v>
      </c>
      <c r="CV27" s="4" t="s">
        <v>146</v>
      </c>
      <c r="CW27" s="4" t="s">
        <v>146</v>
      </c>
      <c r="CX27" s="4" t="s">
        <v>146</v>
      </c>
      <c r="CY27" s="4" t="s">
        <v>146</v>
      </c>
      <c r="CZ27" s="4" t="s">
        <v>146</v>
      </c>
      <c r="DA27" s="4" t="s">
        <v>146</v>
      </c>
      <c r="DB27" s="4" t="s">
        <v>146</v>
      </c>
      <c r="DD27" s="4" t="s">
        <v>146</v>
      </c>
      <c r="DE27" s="4" t="s">
        <v>146</v>
      </c>
      <c r="DF27" s="4" t="s">
        <v>146</v>
      </c>
      <c r="DG27" s="4" t="s">
        <v>146</v>
      </c>
      <c r="DH27" s="4" t="s">
        <v>146</v>
      </c>
      <c r="DI27" s="4" t="s">
        <v>146</v>
      </c>
      <c r="DJ27" s="4" t="s">
        <v>146</v>
      </c>
      <c r="DK27" s="4" t="s">
        <v>146</v>
      </c>
      <c r="DL27" s="4" t="s">
        <v>146</v>
      </c>
      <c r="DM27" s="4" t="s">
        <v>146</v>
      </c>
      <c r="DN27" s="4" t="s">
        <v>146</v>
      </c>
      <c r="DO27" s="4" t="s">
        <v>146</v>
      </c>
      <c r="DP27" s="4" t="s">
        <v>146</v>
      </c>
      <c r="DQ27" s="4" t="s">
        <v>146</v>
      </c>
      <c r="DR27" s="4" t="s">
        <v>146</v>
      </c>
      <c r="DS27" s="4" t="s">
        <v>146</v>
      </c>
      <c r="DT27" s="4" t="s">
        <v>146</v>
      </c>
      <c r="DU27" s="4" t="s">
        <v>147</v>
      </c>
      <c r="DV27" s="4" t="s">
        <v>147</v>
      </c>
      <c r="DW27" s="4" t="s">
        <v>146</v>
      </c>
      <c r="DX27" s="4" t="s">
        <v>146</v>
      </c>
      <c r="DY27" s="4" t="s">
        <v>146</v>
      </c>
      <c r="DZ27" s="4" t="s">
        <v>146</v>
      </c>
      <c r="EA27" s="4" t="s">
        <v>146</v>
      </c>
      <c r="EB27" s="4">
        <v>1</v>
      </c>
      <c r="EJ27" s="4">
        <v>1</v>
      </c>
      <c r="EP27" s="4">
        <v>1</v>
      </c>
      <c r="ER27" s="4">
        <v>1</v>
      </c>
    </row>
    <row r="28" spans="1:150" ht="47.25">
      <c r="A28" s="4" t="s">
        <v>221</v>
      </c>
      <c r="B28" s="4" t="s">
        <v>225</v>
      </c>
      <c r="C28" s="2">
        <v>2</v>
      </c>
      <c r="D28" s="2">
        <v>3</v>
      </c>
      <c r="E28" s="2">
        <v>4</v>
      </c>
      <c r="F28" s="2">
        <v>2</v>
      </c>
      <c r="G28" s="30">
        <f t="shared" si="0"/>
        <v>2.75</v>
      </c>
      <c r="H28" s="11">
        <v>3</v>
      </c>
      <c r="I28" s="11">
        <v>4</v>
      </c>
      <c r="J28" s="11">
        <v>5</v>
      </c>
      <c r="K28" s="11">
        <v>4</v>
      </c>
      <c r="L28" s="31">
        <f t="shared" si="1"/>
        <v>4</v>
      </c>
      <c r="M28" s="13">
        <v>4</v>
      </c>
      <c r="N28" s="13">
        <v>2</v>
      </c>
      <c r="O28" s="13">
        <v>3</v>
      </c>
      <c r="P28" s="13">
        <v>2</v>
      </c>
      <c r="Q28" s="32">
        <f t="shared" si="2"/>
        <v>2.75</v>
      </c>
      <c r="R28" s="15">
        <v>4</v>
      </c>
      <c r="S28" s="15">
        <v>2</v>
      </c>
      <c r="T28" s="15">
        <v>2</v>
      </c>
      <c r="U28" s="15">
        <v>2</v>
      </c>
      <c r="V28" s="15">
        <v>2</v>
      </c>
      <c r="W28" s="15">
        <v>4</v>
      </c>
      <c r="X28" s="33">
        <f t="shared" si="3"/>
        <v>2.6666666666666665</v>
      </c>
      <c r="Y28" s="17">
        <v>5</v>
      </c>
      <c r="Z28" s="17">
        <v>4</v>
      </c>
      <c r="AA28" s="17">
        <v>5</v>
      </c>
      <c r="AB28" s="17">
        <v>4</v>
      </c>
      <c r="AC28" s="34">
        <f t="shared" si="4"/>
        <v>4.5</v>
      </c>
      <c r="AD28" s="35">
        <f t="shared" si="5"/>
        <v>3.333333333333333</v>
      </c>
      <c r="AE28" s="4" t="s">
        <v>147</v>
      </c>
      <c r="AF28" s="4" t="s">
        <v>147</v>
      </c>
      <c r="AG28" s="4" t="s">
        <v>146</v>
      </c>
      <c r="AH28" s="4" t="s">
        <v>146</v>
      </c>
      <c r="AI28" s="4" t="s">
        <v>147</v>
      </c>
      <c r="AJ28" s="4" t="s">
        <v>147</v>
      </c>
      <c r="AK28" s="4" t="s">
        <v>147</v>
      </c>
      <c r="AN28" s="4" t="s">
        <v>222</v>
      </c>
      <c r="AO28" s="4">
        <v>5000000</v>
      </c>
      <c r="AP28" s="4" t="s">
        <v>223</v>
      </c>
      <c r="AQ28" s="4" t="s">
        <v>146</v>
      </c>
      <c r="AR28" s="4" t="s">
        <v>147</v>
      </c>
      <c r="AS28" s="4" t="s">
        <v>147</v>
      </c>
      <c r="AT28" s="4" t="s">
        <v>146</v>
      </c>
      <c r="AU28" s="4">
        <v>2</v>
      </c>
      <c r="AV28" s="4">
        <v>4</v>
      </c>
      <c r="AX28" s="4" t="s">
        <v>147</v>
      </c>
      <c r="AY28" s="4" t="s">
        <v>147</v>
      </c>
      <c r="AZ28" s="4" t="s">
        <v>224</v>
      </c>
      <c r="BB28" s="4" t="s">
        <v>147</v>
      </c>
      <c r="BC28" s="4" t="s">
        <v>146</v>
      </c>
      <c r="BD28" s="4" t="s">
        <v>146</v>
      </c>
      <c r="BE28" s="4" t="s">
        <v>147</v>
      </c>
      <c r="BF28" s="4" t="s">
        <v>146</v>
      </c>
      <c r="BG28" s="4" t="s">
        <v>146</v>
      </c>
      <c r="BH28" s="4" t="s">
        <v>146</v>
      </c>
      <c r="BI28" s="4" t="s">
        <v>146</v>
      </c>
      <c r="BJ28" s="4" t="s">
        <v>146</v>
      </c>
      <c r="BK28" s="4" t="s">
        <v>146</v>
      </c>
      <c r="BL28" s="4" t="s">
        <v>146</v>
      </c>
      <c r="BM28" s="4" t="s">
        <v>146</v>
      </c>
      <c r="BN28" s="4" t="s">
        <v>146</v>
      </c>
      <c r="BO28" s="4" t="s">
        <v>146</v>
      </c>
      <c r="BP28" s="4" t="s">
        <v>147</v>
      </c>
      <c r="BQ28" s="4" t="s">
        <v>149</v>
      </c>
      <c r="BR28" s="4" t="s">
        <v>146</v>
      </c>
      <c r="BS28" s="4" t="s">
        <v>146</v>
      </c>
      <c r="BT28" s="4" t="s">
        <v>146</v>
      </c>
      <c r="BU28" s="4" t="s">
        <v>146</v>
      </c>
      <c r="BV28" s="4" t="s">
        <v>147</v>
      </c>
      <c r="BW28" s="4" t="s">
        <v>147</v>
      </c>
      <c r="BX28" s="4" t="s">
        <v>147</v>
      </c>
      <c r="BY28" s="4" t="s">
        <v>146</v>
      </c>
      <c r="BZ28" s="4" t="s">
        <v>147</v>
      </c>
      <c r="CA28" s="4" t="s">
        <v>146</v>
      </c>
      <c r="CB28" s="4" t="s">
        <v>147</v>
      </c>
      <c r="CC28" s="4" t="s">
        <v>146</v>
      </c>
      <c r="CD28" s="4" t="s">
        <v>147</v>
      </c>
      <c r="CE28" s="4" t="s">
        <v>146</v>
      </c>
      <c r="CF28" s="4" t="s">
        <v>147</v>
      </c>
      <c r="CG28" s="4" t="s">
        <v>149</v>
      </c>
      <c r="CH28" s="4" t="s">
        <v>146</v>
      </c>
      <c r="CI28" s="4" t="s">
        <v>146</v>
      </c>
      <c r="CJ28" s="4" t="s">
        <v>147</v>
      </c>
      <c r="CK28" s="4" t="s">
        <v>146</v>
      </c>
      <c r="CL28" s="4" t="s">
        <v>146</v>
      </c>
      <c r="CM28" s="4" t="s">
        <v>146</v>
      </c>
      <c r="CN28" s="4" t="s">
        <v>147</v>
      </c>
      <c r="CO28" s="4" t="s">
        <v>147</v>
      </c>
      <c r="CP28" s="4" t="s">
        <v>147</v>
      </c>
      <c r="CQ28" s="4" t="s">
        <v>146</v>
      </c>
      <c r="CR28" s="4" t="s">
        <v>147</v>
      </c>
      <c r="CS28" s="4" t="s">
        <v>147</v>
      </c>
      <c r="CT28" s="4" t="s">
        <v>147</v>
      </c>
      <c r="CU28" s="4" t="s">
        <v>147</v>
      </c>
      <c r="CV28" s="4" t="s">
        <v>147</v>
      </c>
      <c r="CW28" s="4" t="s">
        <v>146</v>
      </c>
      <c r="CX28" s="4" t="s">
        <v>146</v>
      </c>
      <c r="CY28" s="4" t="s">
        <v>146</v>
      </c>
      <c r="CZ28" s="4" t="s">
        <v>147</v>
      </c>
      <c r="DA28" s="4" t="s">
        <v>147</v>
      </c>
      <c r="DB28" s="4" t="s">
        <v>147</v>
      </c>
      <c r="DD28" s="4" t="s">
        <v>147</v>
      </c>
      <c r="DE28" s="4" t="s">
        <v>146</v>
      </c>
      <c r="DF28" s="4" t="s">
        <v>146</v>
      </c>
      <c r="DG28" s="4" t="s">
        <v>146</v>
      </c>
      <c r="DH28" s="4" t="s">
        <v>146</v>
      </c>
      <c r="DI28" s="4" t="s">
        <v>147</v>
      </c>
      <c r="DJ28" s="4" t="s">
        <v>146</v>
      </c>
      <c r="DK28" s="4" t="s">
        <v>146</v>
      </c>
      <c r="DL28" s="4" t="s">
        <v>147</v>
      </c>
      <c r="DM28" s="4" t="s">
        <v>146</v>
      </c>
      <c r="DN28" s="4" t="s">
        <v>146</v>
      </c>
      <c r="DO28" s="4" t="s">
        <v>146</v>
      </c>
      <c r="DP28" s="4" t="s">
        <v>146</v>
      </c>
      <c r="DQ28" s="4" t="s">
        <v>146</v>
      </c>
      <c r="DR28" s="4" t="s">
        <v>147</v>
      </c>
      <c r="DS28" s="4" t="s">
        <v>146</v>
      </c>
      <c r="DT28" s="4" t="s">
        <v>146</v>
      </c>
      <c r="DU28" s="4" t="s">
        <v>146</v>
      </c>
      <c r="DV28" s="4" t="s">
        <v>147</v>
      </c>
      <c r="DW28" s="4" t="s">
        <v>146</v>
      </c>
      <c r="DX28" s="4" t="s">
        <v>147</v>
      </c>
      <c r="DY28" s="4" t="s">
        <v>146</v>
      </c>
      <c r="DZ28" s="4" t="s">
        <v>147</v>
      </c>
      <c r="EA28" s="4" t="s">
        <v>147</v>
      </c>
      <c r="EE28" s="4">
        <v>1</v>
      </c>
      <c r="EH28" s="4">
        <v>1</v>
      </c>
      <c r="EI28" s="4">
        <v>1</v>
      </c>
      <c r="ET28" s="4">
        <v>1</v>
      </c>
    </row>
    <row r="29" spans="1:150" ht="31.5">
      <c r="A29" s="4" t="s">
        <v>226</v>
      </c>
      <c r="B29" s="4" t="s">
        <v>227</v>
      </c>
      <c r="C29" s="2">
        <v>4</v>
      </c>
      <c r="D29" s="2">
        <v>2</v>
      </c>
      <c r="E29" s="2">
        <v>2</v>
      </c>
      <c r="F29" s="2">
        <v>4</v>
      </c>
      <c r="G29" s="30">
        <f t="shared" si="0"/>
        <v>3</v>
      </c>
      <c r="H29" s="11">
        <v>3</v>
      </c>
      <c r="I29" s="11">
        <v>3</v>
      </c>
      <c r="J29" s="11">
        <v>4</v>
      </c>
      <c r="K29" s="11">
        <v>2</v>
      </c>
      <c r="L29" s="31">
        <f t="shared" si="1"/>
        <v>3</v>
      </c>
      <c r="M29" s="13">
        <v>2</v>
      </c>
      <c r="N29" s="13">
        <v>3</v>
      </c>
      <c r="O29" s="13">
        <v>2</v>
      </c>
      <c r="P29" s="13">
        <v>2</v>
      </c>
      <c r="Q29" s="32">
        <f t="shared" si="2"/>
        <v>2.25</v>
      </c>
      <c r="R29" s="15">
        <v>3</v>
      </c>
      <c r="S29" s="15">
        <v>3</v>
      </c>
      <c r="T29" s="15">
        <v>2</v>
      </c>
      <c r="U29" s="15">
        <v>3</v>
      </c>
      <c r="V29" s="15">
        <v>2</v>
      </c>
      <c r="W29" s="15">
        <v>2</v>
      </c>
      <c r="X29" s="33">
        <f t="shared" si="3"/>
        <v>2.5</v>
      </c>
      <c r="Y29" s="17">
        <v>4</v>
      </c>
      <c r="Z29" s="17">
        <v>3</v>
      </c>
      <c r="AA29" s="17">
        <v>3</v>
      </c>
      <c r="AB29" s="17">
        <v>4</v>
      </c>
      <c r="AC29" s="34">
        <f t="shared" si="4"/>
        <v>3.5</v>
      </c>
      <c r="AD29" s="35">
        <f t="shared" si="5"/>
        <v>2.85</v>
      </c>
      <c r="AE29" s="4" t="s">
        <v>146</v>
      </c>
      <c r="AF29" s="4" t="s">
        <v>146</v>
      </c>
      <c r="AG29" s="4" t="s">
        <v>146</v>
      </c>
      <c r="AH29" s="4" t="s">
        <v>146</v>
      </c>
      <c r="AI29" s="4" t="s">
        <v>147</v>
      </c>
      <c r="AJ29" s="4" t="s">
        <v>146</v>
      </c>
      <c r="AK29" s="4" t="s">
        <v>146</v>
      </c>
      <c r="AQ29" s="4" t="s">
        <v>146</v>
      </c>
      <c r="AR29" s="4" t="s">
        <v>146</v>
      </c>
      <c r="AS29" s="4" t="s">
        <v>147</v>
      </c>
      <c r="AT29" s="4" t="s">
        <v>146</v>
      </c>
      <c r="AU29" s="4">
        <v>1</v>
      </c>
      <c r="AV29" s="4">
        <v>24</v>
      </c>
      <c r="AW29" s="4">
        <v>1</v>
      </c>
      <c r="AX29" s="4" t="s">
        <v>146</v>
      </c>
      <c r="AY29" s="4" t="s">
        <v>146</v>
      </c>
      <c r="AZ29" s="7">
        <v>0.3</v>
      </c>
      <c r="BA29" s="5">
        <v>3000</v>
      </c>
      <c r="BB29" s="4" t="s">
        <v>147</v>
      </c>
      <c r="BC29" s="4" t="s">
        <v>147</v>
      </c>
      <c r="BD29" s="4" t="s">
        <v>146</v>
      </c>
      <c r="BE29" s="4" t="s">
        <v>147</v>
      </c>
      <c r="BF29" s="4" t="s">
        <v>147</v>
      </c>
      <c r="BG29" s="4" t="s">
        <v>146</v>
      </c>
      <c r="BH29" s="4" t="s">
        <v>147</v>
      </c>
      <c r="BI29" s="4" t="s">
        <v>146</v>
      </c>
      <c r="BJ29" s="4" t="s">
        <v>146</v>
      </c>
      <c r="BK29" s="4" t="s">
        <v>146</v>
      </c>
      <c r="BL29" s="4" t="s">
        <v>146</v>
      </c>
      <c r="BM29" s="4" t="s">
        <v>146</v>
      </c>
      <c r="BN29" s="4" t="s">
        <v>146</v>
      </c>
      <c r="BO29" s="4" t="s">
        <v>146</v>
      </c>
      <c r="BP29" s="4" t="s">
        <v>147</v>
      </c>
      <c r="BQ29" s="4" t="s">
        <v>147</v>
      </c>
      <c r="BR29" s="4" t="s">
        <v>147</v>
      </c>
      <c r="BS29" s="4" t="s">
        <v>147</v>
      </c>
      <c r="BT29" s="4" t="s">
        <v>149</v>
      </c>
      <c r="BU29" s="4" t="s">
        <v>146</v>
      </c>
      <c r="BV29" s="4" t="s">
        <v>147</v>
      </c>
      <c r="BW29" s="4" t="s">
        <v>147</v>
      </c>
      <c r="BX29" s="4" t="s">
        <v>146</v>
      </c>
      <c r="BY29" s="4" t="s">
        <v>147</v>
      </c>
      <c r="BZ29" s="4" t="s">
        <v>147</v>
      </c>
      <c r="CA29" s="4" t="s">
        <v>147</v>
      </c>
      <c r="CB29" s="4" t="s">
        <v>147</v>
      </c>
      <c r="CC29" s="4" t="s">
        <v>147</v>
      </c>
      <c r="CD29" s="4" t="s">
        <v>147</v>
      </c>
      <c r="CE29" s="4" t="s">
        <v>146</v>
      </c>
      <c r="CF29" s="4" t="s">
        <v>146</v>
      </c>
      <c r="CG29" s="4" t="s">
        <v>146</v>
      </c>
      <c r="CH29" s="4" t="s">
        <v>146</v>
      </c>
      <c r="CI29" s="4" t="s">
        <v>146</v>
      </c>
      <c r="CJ29" s="4" t="s">
        <v>146</v>
      </c>
      <c r="CK29" s="4" t="s">
        <v>146</v>
      </c>
      <c r="CL29" s="4" t="s">
        <v>146</v>
      </c>
      <c r="CM29" s="4" t="s">
        <v>146</v>
      </c>
      <c r="CN29" s="4" t="s">
        <v>146</v>
      </c>
      <c r="CO29" s="4" t="s">
        <v>147</v>
      </c>
      <c r="CP29" s="4" t="s">
        <v>146</v>
      </c>
      <c r="CQ29" s="4" t="s">
        <v>146</v>
      </c>
      <c r="CR29" s="4" t="s">
        <v>147</v>
      </c>
      <c r="CS29" s="4" t="s">
        <v>147</v>
      </c>
      <c r="CT29" s="4" t="s">
        <v>147</v>
      </c>
      <c r="CU29" s="4" t="s">
        <v>147</v>
      </c>
      <c r="CV29" s="4" t="s">
        <v>147</v>
      </c>
      <c r="CW29" s="4" t="s">
        <v>147</v>
      </c>
      <c r="CX29" s="4" t="s">
        <v>146</v>
      </c>
      <c r="CY29" s="4" t="s">
        <v>146</v>
      </c>
      <c r="CZ29" s="4" t="s">
        <v>147</v>
      </c>
      <c r="DA29" s="4" t="s">
        <v>147</v>
      </c>
      <c r="DB29" s="4" t="s">
        <v>147</v>
      </c>
      <c r="DC29" s="7">
        <v>0.01</v>
      </c>
      <c r="DD29" s="4" t="s">
        <v>147</v>
      </c>
      <c r="DE29" s="4" t="s">
        <v>147</v>
      </c>
      <c r="DF29" s="4" t="s">
        <v>147</v>
      </c>
      <c r="DG29" s="4" t="s">
        <v>147</v>
      </c>
      <c r="DH29" s="4" t="s">
        <v>146</v>
      </c>
      <c r="DI29" s="4" t="s">
        <v>147</v>
      </c>
      <c r="DJ29" s="4" t="s">
        <v>146</v>
      </c>
      <c r="DK29" s="4" t="s">
        <v>149</v>
      </c>
      <c r="DL29" s="4" t="s">
        <v>147</v>
      </c>
      <c r="DM29" s="4" t="s">
        <v>146</v>
      </c>
      <c r="DN29" s="4" t="s">
        <v>146</v>
      </c>
      <c r="DO29" s="4" t="s">
        <v>146</v>
      </c>
      <c r="DP29" s="4" t="s">
        <v>146</v>
      </c>
      <c r="DQ29" s="4" t="s">
        <v>147</v>
      </c>
      <c r="DR29" s="4" t="s">
        <v>146</v>
      </c>
      <c r="DS29" s="4" t="s">
        <v>146</v>
      </c>
      <c r="DT29" s="4" t="s">
        <v>146</v>
      </c>
      <c r="DU29" s="4" t="s">
        <v>146</v>
      </c>
      <c r="DV29" s="4" t="s">
        <v>147</v>
      </c>
      <c r="DW29" s="4" t="s">
        <v>146</v>
      </c>
      <c r="DX29" s="4" t="s">
        <v>146</v>
      </c>
      <c r="DY29" s="4" t="s">
        <v>147</v>
      </c>
      <c r="DZ29" s="4" t="s">
        <v>147</v>
      </c>
      <c r="EA29" s="4" t="s">
        <v>146</v>
      </c>
      <c r="ED29" s="4">
        <v>1</v>
      </c>
      <c r="EJ29" s="4">
        <v>1</v>
      </c>
      <c r="EP29" s="4">
        <v>1</v>
      </c>
      <c r="ER29" s="4">
        <v>1</v>
      </c>
    </row>
    <row r="30" spans="1:150" ht="31.5">
      <c r="A30" s="4" t="s">
        <v>228</v>
      </c>
      <c r="B30" s="4" t="s">
        <v>231</v>
      </c>
      <c r="C30" s="2">
        <v>4</v>
      </c>
      <c r="D30" s="2">
        <v>5</v>
      </c>
      <c r="E30" s="2">
        <v>5</v>
      </c>
      <c r="F30" s="2">
        <v>5</v>
      </c>
      <c r="G30" s="30">
        <f t="shared" si="0"/>
        <v>4.75</v>
      </c>
      <c r="H30" s="11">
        <v>3</v>
      </c>
      <c r="I30" s="11">
        <v>4</v>
      </c>
      <c r="J30" s="11">
        <v>4</v>
      </c>
      <c r="K30" s="11">
        <v>4</v>
      </c>
      <c r="L30" s="31">
        <f t="shared" si="1"/>
        <v>3.75</v>
      </c>
      <c r="M30" s="13">
        <v>4</v>
      </c>
      <c r="N30" s="13">
        <v>3</v>
      </c>
      <c r="O30" s="13">
        <v>3</v>
      </c>
      <c r="P30" s="13">
        <v>4</v>
      </c>
      <c r="Q30" s="32">
        <f t="shared" si="2"/>
        <v>3.5</v>
      </c>
      <c r="R30" s="15">
        <v>4</v>
      </c>
      <c r="S30" s="15">
        <v>4</v>
      </c>
      <c r="T30" s="15">
        <v>3</v>
      </c>
      <c r="U30" s="15">
        <v>4</v>
      </c>
      <c r="V30" s="15">
        <v>4</v>
      </c>
      <c r="W30" s="15">
        <v>3</v>
      </c>
      <c r="X30" s="33">
        <f t="shared" si="3"/>
        <v>3.6666666666666665</v>
      </c>
      <c r="Y30" s="17">
        <v>4</v>
      </c>
      <c r="Z30" s="17">
        <v>4</v>
      </c>
      <c r="AA30" s="17">
        <v>3</v>
      </c>
      <c r="AB30" s="17">
        <v>4</v>
      </c>
      <c r="AC30" s="34">
        <f t="shared" si="4"/>
        <v>3.75</v>
      </c>
      <c r="AD30" s="35">
        <f t="shared" si="5"/>
        <v>3.8833333333333329</v>
      </c>
      <c r="AE30" s="4" t="s">
        <v>149</v>
      </c>
      <c r="AF30" s="4" t="s">
        <v>146</v>
      </c>
      <c r="AG30" s="4" t="s">
        <v>146</v>
      </c>
      <c r="AH30" s="4" t="s">
        <v>146</v>
      </c>
      <c r="AI30" s="4" t="s">
        <v>146</v>
      </c>
      <c r="AJ30" s="4" t="s">
        <v>146</v>
      </c>
      <c r="AK30" s="4" t="s">
        <v>146</v>
      </c>
      <c r="AL30" s="4" t="s">
        <v>229</v>
      </c>
      <c r="AM30" s="4" t="s">
        <v>230</v>
      </c>
      <c r="AN30" s="4" t="s">
        <v>230</v>
      </c>
      <c r="AO30" s="4" t="s">
        <v>230</v>
      </c>
      <c r="AP30" s="4" t="s">
        <v>230</v>
      </c>
      <c r="AQ30" s="4" t="s">
        <v>146</v>
      </c>
      <c r="AR30" s="4" t="s">
        <v>146</v>
      </c>
      <c r="AS30" s="4" t="s">
        <v>146</v>
      </c>
      <c r="AT30" s="4" t="s">
        <v>146</v>
      </c>
      <c r="AU30" s="4" t="s">
        <v>230</v>
      </c>
      <c r="AV30" s="4" t="s">
        <v>230</v>
      </c>
      <c r="AW30" s="4" t="s">
        <v>230</v>
      </c>
      <c r="AX30" s="4" t="s">
        <v>146</v>
      </c>
      <c r="AY30" s="4" t="s">
        <v>146</v>
      </c>
      <c r="AZ30" s="4">
        <v>30</v>
      </c>
      <c r="BB30" s="4" t="s">
        <v>146</v>
      </c>
      <c r="BC30" s="4" t="s">
        <v>146</v>
      </c>
      <c r="BD30" s="4" t="s">
        <v>146</v>
      </c>
      <c r="BE30" s="4" t="s">
        <v>146</v>
      </c>
      <c r="BF30" s="4" t="s">
        <v>146</v>
      </c>
      <c r="BG30" s="4" t="s">
        <v>146</v>
      </c>
      <c r="BH30" s="4" t="s">
        <v>146</v>
      </c>
      <c r="BI30" s="4" t="s">
        <v>146</v>
      </c>
      <c r="BJ30" s="4" t="s">
        <v>146</v>
      </c>
      <c r="BK30" s="4" t="s">
        <v>146</v>
      </c>
      <c r="BL30" s="4" t="s">
        <v>146</v>
      </c>
      <c r="BM30" s="4" t="s">
        <v>146</v>
      </c>
      <c r="BN30" s="4" t="s">
        <v>146</v>
      </c>
      <c r="BO30" s="4" t="s">
        <v>146</v>
      </c>
      <c r="BP30" s="4" t="s">
        <v>146</v>
      </c>
      <c r="BQ30" s="4" t="s">
        <v>146</v>
      </c>
      <c r="BR30" s="4" t="s">
        <v>146</v>
      </c>
      <c r="BS30" s="4" t="s">
        <v>146</v>
      </c>
      <c r="BT30" s="4" t="s">
        <v>146</v>
      </c>
      <c r="BU30" s="4" t="s">
        <v>146</v>
      </c>
      <c r="BV30" s="4" t="s">
        <v>146</v>
      </c>
      <c r="BW30" s="4" t="s">
        <v>146</v>
      </c>
      <c r="BX30" s="4" t="s">
        <v>146</v>
      </c>
      <c r="BY30" s="4" t="s">
        <v>146</v>
      </c>
      <c r="BZ30" s="4" t="s">
        <v>146</v>
      </c>
      <c r="CA30" s="4" t="s">
        <v>146</v>
      </c>
      <c r="CB30" s="4" t="s">
        <v>146</v>
      </c>
      <c r="CC30" s="4" t="s">
        <v>146</v>
      </c>
      <c r="CD30" s="4" t="s">
        <v>146</v>
      </c>
      <c r="CE30" s="4" t="s">
        <v>146</v>
      </c>
      <c r="CF30" s="4" t="s">
        <v>146</v>
      </c>
      <c r="CG30" s="4" t="s">
        <v>146</v>
      </c>
      <c r="CH30" s="4" t="s">
        <v>146</v>
      </c>
      <c r="CI30" s="4" t="s">
        <v>146</v>
      </c>
      <c r="CJ30" s="4" t="s">
        <v>146</v>
      </c>
      <c r="CK30" s="4" t="s">
        <v>146</v>
      </c>
      <c r="CL30" s="4" t="s">
        <v>146</v>
      </c>
      <c r="CM30" s="4" t="s">
        <v>146</v>
      </c>
      <c r="CN30" s="4" t="s">
        <v>146</v>
      </c>
      <c r="CO30" s="4" t="s">
        <v>146</v>
      </c>
      <c r="CP30" s="4" t="s">
        <v>146</v>
      </c>
      <c r="CQ30" s="4" t="s">
        <v>146</v>
      </c>
      <c r="CR30" s="4" t="s">
        <v>146</v>
      </c>
      <c r="CS30" s="4" t="s">
        <v>146</v>
      </c>
      <c r="CT30" s="4" t="s">
        <v>146</v>
      </c>
      <c r="CU30" s="4" t="s">
        <v>146</v>
      </c>
      <c r="CV30" s="4" t="s">
        <v>146</v>
      </c>
      <c r="CW30" s="4" t="s">
        <v>146</v>
      </c>
      <c r="CX30" s="4" t="s">
        <v>146</v>
      </c>
      <c r="CY30" s="4" t="s">
        <v>146</v>
      </c>
      <c r="CZ30" s="4" t="s">
        <v>146</v>
      </c>
      <c r="DA30" s="4" t="s">
        <v>146</v>
      </c>
      <c r="DB30" s="4" t="s">
        <v>146</v>
      </c>
      <c r="DC30" s="8">
        <v>1E-4</v>
      </c>
      <c r="DD30" s="4" t="s">
        <v>146</v>
      </c>
      <c r="DE30" s="4" t="s">
        <v>146</v>
      </c>
      <c r="DF30" s="4" t="s">
        <v>146</v>
      </c>
      <c r="DG30" s="4" t="s">
        <v>146</v>
      </c>
      <c r="DH30" s="4" t="s">
        <v>146</v>
      </c>
      <c r="DI30" s="4" t="s">
        <v>146</v>
      </c>
      <c r="DJ30" s="4" t="s">
        <v>146</v>
      </c>
      <c r="DK30" s="4" t="s">
        <v>146</v>
      </c>
      <c r="DL30" s="4" t="s">
        <v>146</v>
      </c>
      <c r="DM30" s="4" t="s">
        <v>146</v>
      </c>
      <c r="DN30" s="4" t="s">
        <v>146</v>
      </c>
      <c r="DO30" s="4" t="s">
        <v>146</v>
      </c>
      <c r="DP30" s="4" t="s">
        <v>146</v>
      </c>
      <c r="DQ30" s="4" t="s">
        <v>146</v>
      </c>
      <c r="DR30" s="4" t="s">
        <v>146</v>
      </c>
      <c r="DS30" s="4" t="s">
        <v>147</v>
      </c>
      <c r="DT30" s="4" t="s">
        <v>146</v>
      </c>
      <c r="DU30" s="4" t="s">
        <v>147</v>
      </c>
      <c r="DV30" s="4" t="s">
        <v>147</v>
      </c>
      <c r="DW30" s="4" t="s">
        <v>146</v>
      </c>
      <c r="DX30" s="4" t="s">
        <v>146</v>
      </c>
      <c r="DY30" s="4" t="s">
        <v>146</v>
      </c>
      <c r="DZ30" s="4" t="s">
        <v>146</v>
      </c>
      <c r="EA30" s="4" t="s">
        <v>146</v>
      </c>
      <c r="EB30" s="4">
        <v>1</v>
      </c>
      <c r="EJ30" s="4">
        <v>1</v>
      </c>
      <c r="EL30" s="4">
        <v>1</v>
      </c>
      <c r="ER30" s="4">
        <v>1</v>
      </c>
    </row>
    <row r="31" spans="1:150">
      <c r="A31" s="4" t="s">
        <v>232</v>
      </c>
      <c r="B31" s="4" t="s">
        <v>233</v>
      </c>
      <c r="C31" s="2">
        <v>4</v>
      </c>
      <c r="D31" s="2">
        <v>2</v>
      </c>
      <c r="E31" s="2">
        <v>4</v>
      </c>
      <c r="F31" s="2">
        <v>4</v>
      </c>
      <c r="G31" s="30">
        <f t="shared" si="0"/>
        <v>3.5</v>
      </c>
      <c r="H31" s="11">
        <v>4</v>
      </c>
      <c r="I31" s="11">
        <v>3</v>
      </c>
      <c r="J31" s="11">
        <v>3</v>
      </c>
      <c r="K31" s="11">
        <v>3</v>
      </c>
      <c r="L31" s="31">
        <f t="shared" si="1"/>
        <v>3.25</v>
      </c>
      <c r="M31" s="13">
        <v>3</v>
      </c>
      <c r="N31" s="13">
        <v>3</v>
      </c>
      <c r="O31" s="13">
        <v>2</v>
      </c>
      <c r="P31" s="13">
        <v>4</v>
      </c>
      <c r="Q31" s="32">
        <f t="shared" si="2"/>
        <v>3</v>
      </c>
      <c r="R31" s="15">
        <v>4</v>
      </c>
      <c r="S31" s="15">
        <v>3</v>
      </c>
      <c r="T31" s="15">
        <v>4</v>
      </c>
      <c r="U31" s="15">
        <v>3</v>
      </c>
      <c r="V31" s="15">
        <v>3</v>
      </c>
      <c r="W31" s="15">
        <v>3</v>
      </c>
      <c r="X31" s="33">
        <f t="shared" si="3"/>
        <v>3.3333333333333335</v>
      </c>
      <c r="Y31" s="17">
        <v>4</v>
      </c>
      <c r="Z31" s="17">
        <v>4</v>
      </c>
      <c r="AA31" s="17">
        <v>3</v>
      </c>
      <c r="AB31" s="17">
        <v>3</v>
      </c>
      <c r="AC31" s="34">
        <f t="shared" si="4"/>
        <v>3.5</v>
      </c>
      <c r="AD31" s="35">
        <f t="shared" si="5"/>
        <v>3.3166666666666673</v>
      </c>
      <c r="AE31" s="4" t="s">
        <v>146</v>
      </c>
      <c r="AF31" s="4" t="s">
        <v>147</v>
      </c>
      <c r="AG31" s="4" t="s">
        <v>146</v>
      </c>
      <c r="AH31" s="4" t="s">
        <v>146</v>
      </c>
      <c r="AI31" s="4" t="s">
        <v>146</v>
      </c>
      <c r="AJ31" s="4" t="s">
        <v>146</v>
      </c>
      <c r="AK31" s="4" t="s">
        <v>146</v>
      </c>
      <c r="AQ31" s="4" t="s">
        <v>146</v>
      </c>
      <c r="AR31" s="4" t="s">
        <v>147</v>
      </c>
      <c r="AS31" s="4" t="s">
        <v>146</v>
      </c>
      <c r="AT31" s="4" t="s">
        <v>146</v>
      </c>
      <c r="AU31" s="4">
        <v>3</v>
      </c>
      <c r="AX31" s="4" t="s">
        <v>147</v>
      </c>
      <c r="AY31" s="4" t="s">
        <v>146</v>
      </c>
      <c r="BB31" s="4" t="s">
        <v>147</v>
      </c>
      <c r="BC31" s="4" t="s">
        <v>147</v>
      </c>
      <c r="BD31" s="4" t="s">
        <v>146</v>
      </c>
      <c r="BE31" s="4" t="s">
        <v>147</v>
      </c>
      <c r="BF31" s="4" t="s">
        <v>146</v>
      </c>
      <c r="BG31" s="4" t="s">
        <v>146</v>
      </c>
      <c r="BH31" s="4" t="s">
        <v>146</v>
      </c>
      <c r="BI31" s="4" t="s">
        <v>146</v>
      </c>
      <c r="BJ31" s="4" t="s">
        <v>146</v>
      </c>
      <c r="BK31" s="4" t="s">
        <v>146</v>
      </c>
      <c r="BL31" s="4" t="s">
        <v>146</v>
      </c>
      <c r="BM31" s="4" t="s">
        <v>146</v>
      </c>
      <c r="BN31" s="4" t="s">
        <v>146</v>
      </c>
      <c r="BO31" s="4" t="s">
        <v>146</v>
      </c>
      <c r="BP31" s="4" t="s">
        <v>146</v>
      </c>
      <c r="BQ31" s="4" t="s">
        <v>146</v>
      </c>
      <c r="BR31" s="4" t="s">
        <v>146</v>
      </c>
      <c r="BS31" s="4" t="s">
        <v>146</v>
      </c>
      <c r="BT31" s="4" t="s">
        <v>146</v>
      </c>
      <c r="BU31" s="4" t="s">
        <v>146</v>
      </c>
      <c r="BV31" s="4" t="s">
        <v>146</v>
      </c>
      <c r="BW31" s="4" t="s">
        <v>147</v>
      </c>
      <c r="BX31" s="4" t="s">
        <v>147</v>
      </c>
      <c r="BY31" s="4" t="s">
        <v>146</v>
      </c>
      <c r="BZ31" s="4" t="s">
        <v>146</v>
      </c>
      <c r="CA31" s="4" t="s">
        <v>146</v>
      </c>
      <c r="CB31" s="4" t="s">
        <v>146</v>
      </c>
      <c r="CC31" s="4" t="s">
        <v>146</v>
      </c>
      <c r="CD31" s="4" t="s">
        <v>147</v>
      </c>
      <c r="CE31" s="4" t="s">
        <v>146</v>
      </c>
      <c r="CF31" s="4" t="s">
        <v>146</v>
      </c>
      <c r="CG31" s="4" t="s">
        <v>146</v>
      </c>
      <c r="CH31" s="4" t="s">
        <v>146</v>
      </c>
      <c r="CI31" s="4" t="s">
        <v>146</v>
      </c>
      <c r="CJ31" s="4" t="s">
        <v>146</v>
      </c>
      <c r="CK31" s="4" t="s">
        <v>146</v>
      </c>
      <c r="CL31" s="4" t="s">
        <v>146</v>
      </c>
      <c r="CM31" s="4" t="s">
        <v>146</v>
      </c>
      <c r="CN31" s="4" t="s">
        <v>146</v>
      </c>
      <c r="CO31" s="4" t="s">
        <v>147</v>
      </c>
      <c r="CP31" s="4" t="s">
        <v>146</v>
      </c>
      <c r="CQ31" s="4" t="s">
        <v>146</v>
      </c>
      <c r="CR31" s="4" t="s">
        <v>147</v>
      </c>
      <c r="CS31" s="4" t="s">
        <v>147</v>
      </c>
      <c r="CT31" s="4" t="s">
        <v>146</v>
      </c>
      <c r="CU31" s="4" t="s">
        <v>146</v>
      </c>
      <c r="CV31" s="4" t="s">
        <v>146</v>
      </c>
      <c r="CW31" s="4" t="s">
        <v>146</v>
      </c>
      <c r="CX31" s="4" t="s">
        <v>146</v>
      </c>
      <c r="CY31" s="4" t="s">
        <v>146</v>
      </c>
      <c r="CZ31" s="4" t="s">
        <v>147</v>
      </c>
      <c r="DA31" s="4" t="s">
        <v>146</v>
      </c>
      <c r="DB31" s="4" t="s">
        <v>147</v>
      </c>
      <c r="DD31" s="4" t="s">
        <v>147</v>
      </c>
      <c r="DE31" s="4" t="s">
        <v>146</v>
      </c>
      <c r="DF31" s="4" t="s">
        <v>146</v>
      </c>
      <c r="DG31" s="4" t="s">
        <v>146</v>
      </c>
      <c r="DH31" s="4" t="s">
        <v>146</v>
      </c>
      <c r="DI31" s="4" t="s">
        <v>146</v>
      </c>
      <c r="DJ31" s="4" t="s">
        <v>146</v>
      </c>
      <c r="DK31" s="4" t="s">
        <v>146</v>
      </c>
      <c r="DL31" s="4" t="s">
        <v>146</v>
      </c>
      <c r="DM31" s="4" t="s">
        <v>146</v>
      </c>
      <c r="DN31" s="4" t="s">
        <v>146</v>
      </c>
      <c r="DO31" s="4" t="s">
        <v>146</v>
      </c>
      <c r="DP31" s="4" t="s">
        <v>146</v>
      </c>
      <c r="DQ31" s="4" t="s">
        <v>146</v>
      </c>
      <c r="DR31" s="4" t="s">
        <v>146</v>
      </c>
      <c r="DS31" s="4" t="s">
        <v>146</v>
      </c>
      <c r="DT31" s="4" t="s">
        <v>146</v>
      </c>
      <c r="DU31" s="4" t="s">
        <v>146</v>
      </c>
      <c r="DV31" s="4" t="s">
        <v>147</v>
      </c>
      <c r="DW31" s="4" t="s">
        <v>147</v>
      </c>
      <c r="DX31" s="4" t="s">
        <v>147</v>
      </c>
      <c r="DY31" s="4" t="s">
        <v>147</v>
      </c>
      <c r="DZ31" s="4" t="s">
        <v>147</v>
      </c>
      <c r="EA31" s="4" t="s">
        <v>147</v>
      </c>
      <c r="ED31" s="4">
        <v>1</v>
      </c>
      <c r="EL31" s="4">
        <v>1</v>
      </c>
      <c r="EM31" s="4">
        <v>1</v>
      </c>
      <c r="EQ31" s="4">
        <v>1</v>
      </c>
    </row>
    <row r="32" spans="1:150">
      <c r="A32" s="4" t="s">
        <v>234</v>
      </c>
      <c r="B32" s="4" t="s">
        <v>235</v>
      </c>
      <c r="C32" s="2">
        <v>3</v>
      </c>
      <c r="D32" s="2">
        <v>3</v>
      </c>
      <c r="E32" s="2">
        <v>3</v>
      </c>
      <c r="F32" s="2">
        <v>4</v>
      </c>
      <c r="G32" s="30">
        <f t="shared" si="0"/>
        <v>3.25</v>
      </c>
      <c r="H32" s="11">
        <v>3</v>
      </c>
      <c r="I32" s="11">
        <v>2</v>
      </c>
      <c r="J32" s="11">
        <v>3</v>
      </c>
      <c r="K32" s="11">
        <v>4</v>
      </c>
      <c r="L32" s="31">
        <f t="shared" si="1"/>
        <v>3</v>
      </c>
      <c r="M32" s="13">
        <v>3</v>
      </c>
      <c r="N32" s="13">
        <v>3</v>
      </c>
      <c r="O32" s="13">
        <v>2</v>
      </c>
      <c r="P32" s="13">
        <v>2</v>
      </c>
      <c r="Q32" s="32">
        <f t="shared" si="2"/>
        <v>2.5</v>
      </c>
      <c r="R32" s="15">
        <v>2</v>
      </c>
      <c r="S32" s="15">
        <v>2</v>
      </c>
      <c r="T32" s="15">
        <v>2</v>
      </c>
      <c r="U32" s="15">
        <v>3</v>
      </c>
      <c r="V32" s="15">
        <v>4</v>
      </c>
      <c r="W32" s="15">
        <v>3</v>
      </c>
      <c r="X32" s="33">
        <f t="shared" si="3"/>
        <v>2.6666666666666665</v>
      </c>
      <c r="Y32" s="17">
        <v>3</v>
      </c>
      <c r="Z32" s="17">
        <v>4</v>
      </c>
      <c r="AA32" s="17">
        <v>3</v>
      </c>
      <c r="AB32" s="17">
        <v>3</v>
      </c>
      <c r="AC32" s="34">
        <f t="shared" si="4"/>
        <v>3.25</v>
      </c>
      <c r="AD32" s="35">
        <f t="shared" si="5"/>
        <v>2.9333333333333331</v>
      </c>
      <c r="AE32" s="4" t="s">
        <v>147</v>
      </c>
      <c r="AF32" s="4" t="s">
        <v>147</v>
      </c>
      <c r="AG32" s="4" t="s">
        <v>147</v>
      </c>
      <c r="AH32" s="4" t="s">
        <v>147</v>
      </c>
      <c r="AI32" s="4" t="s">
        <v>146</v>
      </c>
      <c r="AJ32" s="4" t="s">
        <v>146</v>
      </c>
      <c r="AK32" s="4" t="s">
        <v>146</v>
      </c>
      <c r="AL32" s="8">
        <v>1.2999999999999999E-5</v>
      </c>
      <c r="AM32" s="4">
        <v>0</v>
      </c>
      <c r="AN32" s="4">
        <v>0</v>
      </c>
      <c r="AO32" s="4">
        <v>0</v>
      </c>
      <c r="AP32" s="4">
        <v>0</v>
      </c>
      <c r="AQ32" s="4" t="s">
        <v>147</v>
      </c>
      <c r="AR32" s="4" t="s">
        <v>146</v>
      </c>
      <c r="AS32" s="4" t="s">
        <v>147</v>
      </c>
      <c r="AT32" s="4" t="s">
        <v>146</v>
      </c>
      <c r="AU32" s="4">
        <v>5</v>
      </c>
      <c r="AV32" s="4">
        <v>7</v>
      </c>
      <c r="AW32" s="4">
        <v>1</v>
      </c>
      <c r="AX32" s="4" t="s">
        <v>147</v>
      </c>
      <c r="AY32" s="4" t="s">
        <v>147</v>
      </c>
      <c r="AZ32" s="8">
        <v>0.1333</v>
      </c>
      <c r="BA32" s="4">
        <v>837</v>
      </c>
      <c r="BB32" s="4" t="s">
        <v>147</v>
      </c>
      <c r="BC32" s="4" t="s">
        <v>147</v>
      </c>
      <c r="BD32" s="4" t="s">
        <v>147</v>
      </c>
      <c r="BE32" s="4" t="s">
        <v>147</v>
      </c>
      <c r="BF32" s="4" t="s">
        <v>147</v>
      </c>
      <c r="BG32" s="4" t="s">
        <v>146</v>
      </c>
      <c r="BH32" s="4" t="s">
        <v>146</v>
      </c>
      <c r="BI32" s="4" t="s">
        <v>146</v>
      </c>
      <c r="BJ32" s="4" t="s">
        <v>147</v>
      </c>
      <c r="BK32" s="4" t="s">
        <v>146</v>
      </c>
      <c r="BL32" s="4" t="s">
        <v>146</v>
      </c>
      <c r="BM32" s="4" t="s">
        <v>146</v>
      </c>
      <c r="BN32" s="4" t="s">
        <v>146</v>
      </c>
      <c r="BO32" s="4" t="s">
        <v>146</v>
      </c>
      <c r="BP32" s="4" t="s">
        <v>146</v>
      </c>
      <c r="BQ32" s="4" t="s">
        <v>147</v>
      </c>
      <c r="BR32" s="4" t="s">
        <v>147</v>
      </c>
      <c r="BS32" s="4" t="s">
        <v>147</v>
      </c>
      <c r="BT32" s="4" t="s">
        <v>146</v>
      </c>
      <c r="BU32" s="4" t="s">
        <v>146</v>
      </c>
      <c r="BV32" s="4" t="s">
        <v>147</v>
      </c>
      <c r="BW32" s="4" t="s">
        <v>147</v>
      </c>
      <c r="BX32" s="4" t="s">
        <v>147</v>
      </c>
      <c r="BY32" s="4" t="s">
        <v>147</v>
      </c>
      <c r="BZ32" s="4" t="s">
        <v>147</v>
      </c>
      <c r="CA32" s="4" t="s">
        <v>146</v>
      </c>
      <c r="CB32" s="4" t="s">
        <v>147</v>
      </c>
      <c r="CC32" s="4" t="s">
        <v>147</v>
      </c>
      <c r="CD32" s="4" t="s">
        <v>147</v>
      </c>
      <c r="CE32" s="4" t="s">
        <v>146</v>
      </c>
      <c r="CF32" s="4" t="s">
        <v>147</v>
      </c>
      <c r="CG32" s="4" t="s">
        <v>146</v>
      </c>
      <c r="CH32" s="4" t="s">
        <v>146</v>
      </c>
      <c r="CI32" s="4" t="s">
        <v>146</v>
      </c>
      <c r="CJ32" s="4" t="s">
        <v>146</v>
      </c>
      <c r="CK32" s="4" t="s">
        <v>146</v>
      </c>
      <c r="CL32" s="4" t="s">
        <v>146</v>
      </c>
      <c r="CM32" s="4" t="s">
        <v>146</v>
      </c>
      <c r="CN32" s="4" t="s">
        <v>147</v>
      </c>
      <c r="CO32" s="4" t="s">
        <v>147</v>
      </c>
      <c r="CP32" s="4" t="s">
        <v>146</v>
      </c>
      <c r="CQ32" s="4" t="s">
        <v>146</v>
      </c>
      <c r="CR32" s="4" t="s">
        <v>147</v>
      </c>
      <c r="CS32" s="4" t="s">
        <v>147</v>
      </c>
      <c r="CT32" s="4" t="s">
        <v>147</v>
      </c>
      <c r="CU32" s="4" t="s">
        <v>147</v>
      </c>
      <c r="CV32" s="4" t="s">
        <v>146</v>
      </c>
      <c r="CW32" s="4" t="s">
        <v>147</v>
      </c>
      <c r="CX32" s="4" t="s">
        <v>147</v>
      </c>
      <c r="CY32" s="4" t="s">
        <v>146</v>
      </c>
      <c r="CZ32" s="4" t="s">
        <v>147</v>
      </c>
      <c r="DA32" s="4" t="s">
        <v>147</v>
      </c>
      <c r="DB32" s="4" t="s">
        <v>146</v>
      </c>
      <c r="DC32" s="7">
        <v>1</v>
      </c>
      <c r="DD32" s="4" t="s">
        <v>146</v>
      </c>
      <c r="DE32" s="4" t="s">
        <v>147</v>
      </c>
      <c r="DF32" s="4" t="s">
        <v>147</v>
      </c>
      <c r="DG32" s="4" t="s">
        <v>147</v>
      </c>
      <c r="DH32" s="4" t="s">
        <v>146</v>
      </c>
      <c r="DI32" s="4" t="s">
        <v>146</v>
      </c>
      <c r="DJ32" s="4" t="s">
        <v>146</v>
      </c>
      <c r="DK32" s="4" t="s">
        <v>147</v>
      </c>
      <c r="DL32" s="4" t="s">
        <v>146</v>
      </c>
      <c r="DM32" s="4" t="s">
        <v>146</v>
      </c>
      <c r="DN32" s="4" t="s">
        <v>146</v>
      </c>
      <c r="DO32" s="4" t="s">
        <v>146</v>
      </c>
      <c r="DP32" s="4" t="s">
        <v>146</v>
      </c>
      <c r="DQ32" s="4" t="s">
        <v>146</v>
      </c>
      <c r="DR32" s="4" t="s">
        <v>147</v>
      </c>
      <c r="DS32" s="4" t="s">
        <v>147</v>
      </c>
      <c r="DT32" s="4" t="s">
        <v>146</v>
      </c>
      <c r="DU32" s="4" t="s">
        <v>147</v>
      </c>
      <c r="DV32" s="4" t="s">
        <v>147</v>
      </c>
      <c r="DW32" s="4" t="s">
        <v>147</v>
      </c>
      <c r="DX32" s="4" t="s">
        <v>146</v>
      </c>
      <c r="DY32" s="4" t="s">
        <v>146</v>
      </c>
      <c r="DZ32" s="4" t="s">
        <v>147</v>
      </c>
      <c r="EA32" s="4" t="s">
        <v>147</v>
      </c>
      <c r="ED32" s="4">
        <v>1</v>
      </c>
      <c r="EJ32" s="4">
        <v>1</v>
      </c>
      <c r="EL32" s="4">
        <v>1</v>
      </c>
      <c r="ER32" s="4">
        <v>1</v>
      </c>
    </row>
    <row r="33" spans="1:150">
      <c r="A33" s="4" t="s">
        <v>236</v>
      </c>
      <c r="B33" s="4" t="s">
        <v>237</v>
      </c>
      <c r="C33" s="2">
        <v>4</v>
      </c>
      <c r="D33" s="2">
        <v>3</v>
      </c>
      <c r="E33" s="2">
        <v>4</v>
      </c>
      <c r="F33" s="2">
        <v>3</v>
      </c>
      <c r="G33" s="30">
        <f t="shared" si="0"/>
        <v>3.5</v>
      </c>
      <c r="H33" s="11">
        <v>4</v>
      </c>
      <c r="I33" s="11">
        <v>4</v>
      </c>
      <c r="J33" s="11">
        <v>4</v>
      </c>
      <c r="K33" s="11">
        <v>4</v>
      </c>
      <c r="L33" s="31">
        <f t="shared" si="1"/>
        <v>4</v>
      </c>
      <c r="M33" s="13">
        <v>3</v>
      </c>
      <c r="N33" s="13">
        <v>3</v>
      </c>
      <c r="O33" s="13">
        <v>4</v>
      </c>
      <c r="P33" s="13">
        <v>4</v>
      </c>
      <c r="Q33" s="32">
        <f t="shared" si="2"/>
        <v>3.5</v>
      </c>
      <c r="R33" s="15">
        <v>4</v>
      </c>
      <c r="S33" s="15">
        <v>4</v>
      </c>
      <c r="T33" s="15">
        <v>4</v>
      </c>
      <c r="U33" s="15">
        <v>4</v>
      </c>
      <c r="V33" s="15">
        <v>4</v>
      </c>
      <c r="W33" s="15">
        <v>4</v>
      </c>
      <c r="X33" s="33">
        <f t="shared" si="3"/>
        <v>4</v>
      </c>
      <c r="Y33" s="17">
        <v>3</v>
      </c>
      <c r="Z33" s="17">
        <v>4</v>
      </c>
      <c r="AA33" s="17">
        <v>3</v>
      </c>
      <c r="AB33" s="17">
        <v>4</v>
      </c>
      <c r="AC33" s="34">
        <f t="shared" si="4"/>
        <v>3.5</v>
      </c>
      <c r="AD33" s="35">
        <f t="shared" si="5"/>
        <v>3.7</v>
      </c>
      <c r="AE33" s="4" t="s">
        <v>146</v>
      </c>
      <c r="AF33" s="4" t="s">
        <v>146</v>
      </c>
      <c r="AG33" s="4" t="s">
        <v>146</v>
      </c>
      <c r="AH33" s="4" t="s">
        <v>146</v>
      </c>
      <c r="AI33" s="4" t="s">
        <v>146</v>
      </c>
      <c r="AJ33" s="4" t="s">
        <v>147</v>
      </c>
      <c r="AK33" s="4" t="s">
        <v>146</v>
      </c>
      <c r="AQ33" s="4" t="s">
        <v>146</v>
      </c>
      <c r="AR33" s="4" t="s">
        <v>146</v>
      </c>
      <c r="AS33" s="4" t="s">
        <v>147</v>
      </c>
      <c r="AT33" s="4" t="s">
        <v>146</v>
      </c>
      <c r="AU33" s="4">
        <v>2</v>
      </c>
      <c r="AV33" s="4">
        <v>11</v>
      </c>
      <c r="AW33" s="4">
        <v>0</v>
      </c>
      <c r="AX33" s="4" t="s">
        <v>146</v>
      </c>
      <c r="AY33" s="4" t="s">
        <v>147</v>
      </c>
      <c r="AZ33" s="4">
        <v>100</v>
      </c>
      <c r="BA33" s="4">
        <v>0</v>
      </c>
      <c r="BB33" s="4" t="s">
        <v>147</v>
      </c>
      <c r="BC33" s="4" t="s">
        <v>147</v>
      </c>
      <c r="BD33" s="4" t="s">
        <v>146</v>
      </c>
      <c r="BE33" s="4" t="s">
        <v>146</v>
      </c>
      <c r="BF33" s="4" t="s">
        <v>146</v>
      </c>
      <c r="BG33" s="4" t="s">
        <v>146</v>
      </c>
      <c r="BH33" s="4" t="s">
        <v>146</v>
      </c>
      <c r="BI33" s="4" t="s">
        <v>146</v>
      </c>
      <c r="BJ33" s="4" t="s">
        <v>146</v>
      </c>
      <c r="BK33" s="4" t="s">
        <v>146</v>
      </c>
      <c r="BL33" s="4" t="s">
        <v>146</v>
      </c>
      <c r="BM33" s="4" t="s">
        <v>146</v>
      </c>
      <c r="BN33" s="4" t="s">
        <v>146</v>
      </c>
      <c r="BO33" s="4" t="s">
        <v>146</v>
      </c>
      <c r="BP33" s="4" t="s">
        <v>146</v>
      </c>
      <c r="BQ33" s="4" t="s">
        <v>147</v>
      </c>
      <c r="BR33" s="4" t="s">
        <v>147</v>
      </c>
      <c r="BS33" s="4" t="s">
        <v>147</v>
      </c>
      <c r="BT33" s="4" t="s">
        <v>146</v>
      </c>
      <c r="BU33" s="4" t="s">
        <v>146</v>
      </c>
      <c r="BV33" s="4" t="s">
        <v>146</v>
      </c>
      <c r="BW33" s="4" t="s">
        <v>147</v>
      </c>
      <c r="BX33" s="4" t="s">
        <v>147</v>
      </c>
      <c r="BY33" s="4" t="s">
        <v>146</v>
      </c>
      <c r="BZ33" s="4" t="s">
        <v>146</v>
      </c>
      <c r="CA33" s="4" t="s">
        <v>146</v>
      </c>
      <c r="CB33" s="4" t="s">
        <v>146</v>
      </c>
      <c r="CC33" s="4" t="s">
        <v>146</v>
      </c>
      <c r="CD33" s="4" t="s">
        <v>146</v>
      </c>
      <c r="CE33" s="4" t="s">
        <v>146</v>
      </c>
      <c r="CF33" s="4" t="s">
        <v>146</v>
      </c>
      <c r="CG33" s="4" t="s">
        <v>146</v>
      </c>
      <c r="CH33" s="4" t="s">
        <v>146</v>
      </c>
      <c r="CI33" s="4" t="s">
        <v>146</v>
      </c>
      <c r="CJ33" s="4" t="s">
        <v>146</v>
      </c>
      <c r="CK33" s="4" t="s">
        <v>146</v>
      </c>
      <c r="CL33" s="4" t="s">
        <v>146</v>
      </c>
      <c r="CM33" s="4" t="s">
        <v>146</v>
      </c>
      <c r="CN33" s="4" t="s">
        <v>146</v>
      </c>
      <c r="CO33" s="4" t="s">
        <v>146</v>
      </c>
      <c r="CP33" s="4" t="s">
        <v>146</v>
      </c>
      <c r="CQ33" s="4" t="s">
        <v>146</v>
      </c>
      <c r="CR33" s="4" t="s">
        <v>147</v>
      </c>
      <c r="CS33" s="4" t="s">
        <v>147</v>
      </c>
      <c r="CT33" s="4" t="s">
        <v>146</v>
      </c>
      <c r="CU33" s="4" t="s">
        <v>146</v>
      </c>
      <c r="CV33" s="4" t="s">
        <v>146</v>
      </c>
      <c r="CW33" s="4" t="s">
        <v>146</v>
      </c>
      <c r="CX33" s="4" t="s">
        <v>146</v>
      </c>
      <c r="CY33" s="4" t="s">
        <v>146</v>
      </c>
      <c r="CZ33" s="4" t="s">
        <v>146</v>
      </c>
      <c r="DA33" s="4" t="s">
        <v>146</v>
      </c>
      <c r="DB33" s="4" t="s">
        <v>146</v>
      </c>
      <c r="DD33" s="4" t="s">
        <v>147</v>
      </c>
      <c r="DE33" s="4" t="s">
        <v>146</v>
      </c>
      <c r="DF33" s="4" t="s">
        <v>146</v>
      </c>
      <c r="DG33" s="4" t="s">
        <v>146</v>
      </c>
      <c r="DH33" s="4" t="s">
        <v>146</v>
      </c>
      <c r="DI33" s="4" t="s">
        <v>146</v>
      </c>
      <c r="DJ33" s="4" t="s">
        <v>146</v>
      </c>
      <c r="DK33" s="4" t="s">
        <v>146</v>
      </c>
      <c r="DL33" s="4" t="s">
        <v>147</v>
      </c>
      <c r="DM33" s="4" t="s">
        <v>146</v>
      </c>
      <c r="DN33" s="4" t="s">
        <v>146</v>
      </c>
      <c r="DO33" s="4" t="s">
        <v>146</v>
      </c>
      <c r="DP33" s="4" t="s">
        <v>146</v>
      </c>
      <c r="DQ33" s="4" t="s">
        <v>146</v>
      </c>
      <c r="DR33" s="4" t="s">
        <v>147</v>
      </c>
      <c r="DS33" s="4" t="s">
        <v>146</v>
      </c>
      <c r="DT33" s="4" t="s">
        <v>146</v>
      </c>
      <c r="DU33" s="4" t="s">
        <v>146</v>
      </c>
      <c r="DV33" s="4" t="s">
        <v>147</v>
      </c>
      <c r="DW33" s="4" t="s">
        <v>146</v>
      </c>
      <c r="DX33" s="4" t="s">
        <v>146</v>
      </c>
      <c r="DY33" s="4" t="s">
        <v>146</v>
      </c>
      <c r="DZ33" s="4" t="s">
        <v>146</v>
      </c>
      <c r="EA33" s="4" t="s">
        <v>146</v>
      </c>
      <c r="EE33" s="4">
        <v>1</v>
      </c>
      <c r="EH33" s="4">
        <v>1</v>
      </c>
      <c r="EI33" s="4">
        <v>1</v>
      </c>
      <c r="ET33" s="4">
        <v>1</v>
      </c>
    </row>
    <row r="34" spans="1:150" ht="31.5">
      <c r="A34" s="4" t="s">
        <v>238</v>
      </c>
      <c r="B34" s="4" t="s">
        <v>239</v>
      </c>
      <c r="C34" s="2">
        <v>4</v>
      </c>
      <c r="D34" s="2">
        <v>4</v>
      </c>
      <c r="E34" s="2">
        <v>4</v>
      </c>
      <c r="F34" s="2">
        <v>4</v>
      </c>
      <c r="G34" s="30">
        <f t="shared" si="0"/>
        <v>4</v>
      </c>
      <c r="H34" s="11">
        <v>3</v>
      </c>
      <c r="I34" s="11">
        <v>4</v>
      </c>
      <c r="J34" s="11">
        <v>5</v>
      </c>
      <c r="K34" s="11">
        <v>3</v>
      </c>
      <c r="L34" s="31">
        <f t="shared" si="1"/>
        <v>3.75</v>
      </c>
      <c r="M34" s="13">
        <v>4</v>
      </c>
      <c r="N34" s="13">
        <v>3</v>
      </c>
      <c r="O34" s="13">
        <v>3</v>
      </c>
      <c r="P34" s="13">
        <v>3</v>
      </c>
      <c r="Q34" s="32">
        <f t="shared" si="2"/>
        <v>3.25</v>
      </c>
      <c r="R34" s="15">
        <v>4</v>
      </c>
      <c r="S34" s="15">
        <v>4</v>
      </c>
      <c r="T34" s="15">
        <v>2</v>
      </c>
      <c r="U34" s="15">
        <v>4</v>
      </c>
      <c r="V34" s="15">
        <v>4</v>
      </c>
      <c r="W34" s="15">
        <v>3</v>
      </c>
      <c r="X34" s="33">
        <f t="shared" si="3"/>
        <v>3.5</v>
      </c>
      <c r="Y34" s="17">
        <v>4</v>
      </c>
      <c r="Z34" s="17">
        <v>3</v>
      </c>
      <c r="AA34" s="17">
        <v>5</v>
      </c>
      <c r="AB34" s="17">
        <v>5</v>
      </c>
      <c r="AC34" s="34">
        <f t="shared" si="4"/>
        <v>4.25</v>
      </c>
      <c r="AD34" s="35">
        <f t="shared" si="5"/>
        <v>3.75</v>
      </c>
      <c r="AE34" s="4" t="s">
        <v>146</v>
      </c>
      <c r="AF34" s="4" t="s">
        <v>147</v>
      </c>
      <c r="AG34" s="4" t="s">
        <v>146</v>
      </c>
      <c r="AH34" s="4" t="s">
        <v>146</v>
      </c>
      <c r="AI34" s="4" t="s">
        <v>147</v>
      </c>
      <c r="AJ34" s="4" t="s">
        <v>147</v>
      </c>
      <c r="AK34" s="4" t="s">
        <v>146</v>
      </c>
      <c r="AQ34" s="4" t="s">
        <v>146</v>
      </c>
      <c r="AR34" s="4" t="s">
        <v>146</v>
      </c>
      <c r="AS34" s="4" t="s">
        <v>146</v>
      </c>
      <c r="AT34" s="4" t="s">
        <v>146</v>
      </c>
      <c r="AX34" s="4" t="s">
        <v>146</v>
      </c>
      <c r="AY34" s="4" t="s">
        <v>147</v>
      </c>
      <c r="BB34" s="4" t="s">
        <v>147</v>
      </c>
      <c r="BC34" s="4" t="s">
        <v>147</v>
      </c>
      <c r="BD34" s="4" t="s">
        <v>149</v>
      </c>
      <c r="BE34" s="4" t="s">
        <v>146</v>
      </c>
      <c r="BF34" s="4" t="s">
        <v>146</v>
      </c>
      <c r="BG34" s="4" t="s">
        <v>146</v>
      </c>
      <c r="BH34" s="4" t="s">
        <v>146</v>
      </c>
      <c r="BI34" s="4" t="s">
        <v>146</v>
      </c>
      <c r="BJ34" s="4" t="s">
        <v>146</v>
      </c>
      <c r="BK34" s="4" t="s">
        <v>146</v>
      </c>
      <c r="BL34" s="4" t="s">
        <v>146</v>
      </c>
      <c r="BM34" s="4" t="s">
        <v>146</v>
      </c>
      <c r="BN34" s="4" t="s">
        <v>146</v>
      </c>
      <c r="BO34" s="4" t="s">
        <v>146</v>
      </c>
      <c r="BP34" s="4" t="s">
        <v>146</v>
      </c>
      <c r="BQ34" s="4" t="s">
        <v>146</v>
      </c>
      <c r="BR34" s="4" t="s">
        <v>146</v>
      </c>
      <c r="BS34" s="4" t="s">
        <v>146</v>
      </c>
      <c r="BT34" s="4" t="s">
        <v>146</v>
      </c>
      <c r="BU34" s="4" t="s">
        <v>146</v>
      </c>
      <c r="BV34" s="4" t="s">
        <v>146</v>
      </c>
      <c r="BW34" s="4" t="s">
        <v>146</v>
      </c>
      <c r="BX34" s="4" t="s">
        <v>146</v>
      </c>
      <c r="BY34" s="4" t="s">
        <v>146</v>
      </c>
      <c r="BZ34" s="4" t="s">
        <v>146</v>
      </c>
      <c r="CA34" s="4" t="s">
        <v>146</v>
      </c>
      <c r="CB34" s="4" t="s">
        <v>147</v>
      </c>
      <c r="CC34" s="4" t="s">
        <v>146</v>
      </c>
      <c r="CD34" s="4" t="s">
        <v>146</v>
      </c>
      <c r="CE34" s="4" t="s">
        <v>146</v>
      </c>
      <c r="CF34" s="4" t="s">
        <v>146</v>
      </c>
      <c r="CG34" s="4" t="s">
        <v>146</v>
      </c>
      <c r="CH34" s="4" t="s">
        <v>146</v>
      </c>
      <c r="CI34" s="4" t="s">
        <v>146</v>
      </c>
      <c r="CJ34" s="4" t="s">
        <v>146</v>
      </c>
      <c r="CK34" s="4" t="s">
        <v>146</v>
      </c>
      <c r="CL34" s="4" t="s">
        <v>146</v>
      </c>
      <c r="CM34" s="4" t="s">
        <v>146</v>
      </c>
      <c r="CN34" s="4" t="s">
        <v>146</v>
      </c>
      <c r="CO34" s="4" t="s">
        <v>146</v>
      </c>
      <c r="CP34" s="4" t="s">
        <v>146</v>
      </c>
      <c r="CQ34" s="4" t="s">
        <v>147</v>
      </c>
      <c r="CR34" s="4" t="s">
        <v>147</v>
      </c>
      <c r="CS34" s="4" t="s">
        <v>146</v>
      </c>
      <c r="CT34" s="4" t="s">
        <v>146</v>
      </c>
      <c r="CU34" s="4" t="s">
        <v>146</v>
      </c>
      <c r="CV34" s="4" t="s">
        <v>146</v>
      </c>
      <c r="CW34" s="4" t="s">
        <v>146</v>
      </c>
      <c r="CX34" s="4" t="s">
        <v>146</v>
      </c>
      <c r="CY34" s="4" t="s">
        <v>146</v>
      </c>
      <c r="CZ34" s="4" t="s">
        <v>146</v>
      </c>
      <c r="DA34" s="4" t="s">
        <v>146</v>
      </c>
      <c r="DB34" s="4" t="s">
        <v>146</v>
      </c>
      <c r="DD34" s="4" t="s">
        <v>147</v>
      </c>
      <c r="DE34" s="4" t="s">
        <v>146</v>
      </c>
      <c r="DF34" s="4" t="s">
        <v>146</v>
      </c>
      <c r="DG34" s="4" t="s">
        <v>146</v>
      </c>
      <c r="DH34" s="4" t="s">
        <v>146</v>
      </c>
      <c r="DI34" s="4" t="s">
        <v>146</v>
      </c>
      <c r="DJ34" s="4" t="s">
        <v>146</v>
      </c>
      <c r="DK34" s="4" t="s">
        <v>146</v>
      </c>
      <c r="DL34" s="4" t="s">
        <v>146</v>
      </c>
      <c r="DM34" s="4" t="s">
        <v>146</v>
      </c>
      <c r="DN34" s="4" t="s">
        <v>146</v>
      </c>
      <c r="DO34" s="4" t="s">
        <v>146</v>
      </c>
      <c r="DP34" s="4" t="s">
        <v>146</v>
      </c>
      <c r="DQ34" s="4" t="s">
        <v>146</v>
      </c>
      <c r="DR34" s="4" t="s">
        <v>147</v>
      </c>
      <c r="DS34" s="4" t="s">
        <v>146</v>
      </c>
      <c r="DT34" s="4" t="s">
        <v>146</v>
      </c>
      <c r="DU34" s="4" t="s">
        <v>146</v>
      </c>
      <c r="DV34" s="4" t="s">
        <v>147</v>
      </c>
      <c r="DW34" s="4" t="s">
        <v>146</v>
      </c>
      <c r="DX34" s="4" t="s">
        <v>146</v>
      </c>
      <c r="DY34" s="4" t="s">
        <v>146</v>
      </c>
      <c r="DZ34" s="4" t="s">
        <v>147</v>
      </c>
      <c r="EA34" s="4" t="s">
        <v>146</v>
      </c>
      <c r="EE34" s="4">
        <v>1</v>
      </c>
      <c r="EH34" s="4">
        <v>1</v>
      </c>
      <c r="EI34" s="4">
        <v>1</v>
      </c>
      <c r="ET34" s="4">
        <v>1</v>
      </c>
    </row>
    <row r="35" spans="1:150" customFormat="1">
      <c r="A35" t="s">
        <v>529</v>
      </c>
      <c r="B35" t="s">
        <v>445</v>
      </c>
      <c r="C35">
        <v>3</v>
      </c>
      <c r="D35">
        <v>2</v>
      </c>
      <c r="E35">
        <v>3</v>
      </c>
      <c r="F35">
        <v>3</v>
      </c>
      <c r="G35" s="30">
        <f t="shared" si="0"/>
        <v>2.75</v>
      </c>
      <c r="H35">
        <v>2</v>
      </c>
      <c r="I35">
        <v>3</v>
      </c>
      <c r="J35">
        <v>2</v>
      </c>
      <c r="K35">
        <v>3</v>
      </c>
      <c r="L35" s="31">
        <f t="shared" si="1"/>
        <v>2.5</v>
      </c>
      <c r="M35">
        <v>3</v>
      </c>
      <c r="N35">
        <v>3</v>
      </c>
      <c r="O35">
        <v>2</v>
      </c>
      <c r="P35">
        <v>2</v>
      </c>
      <c r="Q35" s="32">
        <f t="shared" si="2"/>
        <v>2.5</v>
      </c>
      <c r="R35">
        <v>2</v>
      </c>
      <c r="S35">
        <v>2</v>
      </c>
      <c r="T35">
        <v>2</v>
      </c>
      <c r="U35">
        <v>2</v>
      </c>
      <c r="V35">
        <v>3</v>
      </c>
      <c r="W35">
        <v>3</v>
      </c>
      <c r="X35" s="33">
        <f t="shared" si="3"/>
        <v>2.3333333333333335</v>
      </c>
      <c r="Y35">
        <v>4</v>
      </c>
      <c r="Z35">
        <v>4</v>
      </c>
      <c r="AA35">
        <v>4</v>
      </c>
      <c r="AB35">
        <v>4</v>
      </c>
      <c r="AC35" s="34">
        <f t="shared" si="4"/>
        <v>4</v>
      </c>
      <c r="AD35" s="35">
        <f t="shared" si="5"/>
        <v>2.8166666666666669</v>
      </c>
      <c r="AE35" t="s">
        <v>146</v>
      </c>
      <c r="AF35" t="s">
        <v>146</v>
      </c>
      <c r="AG35" t="s">
        <v>147</v>
      </c>
      <c r="AH35" t="s">
        <v>147</v>
      </c>
      <c r="AI35" t="s">
        <v>146</v>
      </c>
      <c r="AJ35" t="s">
        <v>146</v>
      </c>
      <c r="AK35" t="s">
        <v>146</v>
      </c>
      <c r="AQ35" t="s">
        <v>146</v>
      </c>
      <c r="AR35" t="s">
        <v>146</v>
      </c>
      <c r="AS35" t="s">
        <v>146</v>
      </c>
      <c r="AT35" t="s">
        <v>149</v>
      </c>
      <c r="AX35" t="s">
        <v>146</v>
      </c>
      <c r="AY35" t="s">
        <v>146</v>
      </c>
      <c r="BB35" t="s">
        <v>147</v>
      </c>
      <c r="BC35" t="s">
        <v>146</v>
      </c>
      <c r="BD35" t="s">
        <v>146</v>
      </c>
      <c r="BE35" t="s">
        <v>146</v>
      </c>
      <c r="BF35" t="s">
        <v>146</v>
      </c>
      <c r="BG35" t="s">
        <v>146</v>
      </c>
      <c r="BH35" t="s">
        <v>147</v>
      </c>
      <c r="BI35" t="s">
        <v>147</v>
      </c>
      <c r="BJ35" t="s">
        <v>146</v>
      </c>
      <c r="BK35" t="s">
        <v>146</v>
      </c>
      <c r="BL35" t="s">
        <v>146</v>
      </c>
      <c r="BM35" t="s">
        <v>146</v>
      </c>
      <c r="BN35" t="s">
        <v>147</v>
      </c>
      <c r="BO35" t="s">
        <v>147</v>
      </c>
      <c r="BP35" t="s">
        <v>147</v>
      </c>
      <c r="BQ35" t="s">
        <v>146</v>
      </c>
      <c r="BR35" t="s">
        <v>147</v>
      </c>
      <c r="BS35" t="s">
        <v>146</v>
      </c>
      <c r="BT35" t="s">
        <v>146</v>
      </c>
      <c r="BU35" t="s">
        <v>146</v>
      </c>
      <c r="BV35" t="s">
        <v>146</v>
      </c>
      <c r="BW35" t="s">
        <v>147</v>
      </c>
      <c r="BX35" t="s">
        <v>147</v>
      </c>
      <c r="BY35" t="s">
        <v>146</v>
      </c>
      <c r="BZ35" t="s">
        <v>146</v>
      </c>
      <c r="CA35" t="s">
        <v>146</v>
      </c>
      <c r="CB35" t="s">
        <v>147</v>
      </c>
      <c r="CC35" t="s">
        <v>147</v>
      </c>
      <c r="CD35" t="s">
        <v>147</v>
      </c>
      <c r="CE35" t="s">
        <v>147</v>
      </c>
      <c r="CF35" t="s">
        <v>147</v>
      </c>
      <c r="CG35" t="s">
        <v>146</v>
      </c>
      <c r="CH35" t="s">
        <v>146</v>
      </c>
      <c r="CI35" t="s">
        <v>147</v>
      </c>
      <c r="CJ35" t="s">
        <v>147</v>
      </c>
      <c r="CK35" t="s">
        <v>146</v>
      </c>
      <c r="CL35" t="s">
        <v>146</v>
      </c>
      <c r="CM35" t="s">
        <v>147</v>
      </c>
      <c r="CN35" t="s">
        <v>147</v>
      </c>
      <c r="CO35" t="s">
        <v>147</v>
      </c>
      <c r="CP35" t="s">
        <v>147</v>
      </c>
      <c r="CQ35" t="s">
        <v>147</v>
      </c>
      <c r="CR35" t="s">
        <v>147</v>
      </c>
      <c r="CS35" t="s">
        <v>147</v>
      </c>
      <c r="CT35" t="s">
        <v>146</v>
      </c>
      <c r="CU35" t="s">
        <v>147</v>
      </c>
      <c r="CV35" t="s">
        <v>146</v>
      </c>
      <c r="CW35" t="s">
        <v>146</v>
      </c>
      <c r="CX35" t="s">
        <v>146</v>
      </c>
      <c r="CY35" t="s">
        <v>146</v>
      </c>
      <c r="CZ35" t="s">
        <v>147</v>
      </c>
      <c r="DA35" t="s">
        <v>147</v>
      </c>
      <c r="DB35" t="s">
        <v>146</v>
      </c>
      <c r="DD35" t="s">
        <v>147</v>
      </c>
      <c r="DE35" t="s">
        <v>146</v>
      </c>
      <c r="DF35" t="s">
        <v>146</v>
      </c>
      <c r="DG35" t="s">
        <v>146</v>
      </c>
      <c r="DH35" t="s">
        <v>146</v>
      </c>
      <c r="DI35" t="s">
        <v>146</v>
      </c>
      <c r="DJ35" t="s">
        <v>146</v>
      </c>
      <c r="DK35" t="s">
        <v>146</v>
      </c>
      <c r="DL35" t="s">
        <v>146</v>
      </c>
      <c r="DM35" t="s">
        <v>146</v>
      </c>
      <c r="DN35" t="s">
        <v>146</v>
      </c>
      <c r="DO35" t="s">
        <v>146</v>
      </c>
      <c r="DP35" t="s">
        <v>146</v>
      </c>
      <c r="DQ35" t="s">
        <v>146</v>
      </c>
      <c r="DR35" t="s">
        <v>146</v>
      </c>
      <c r="DS35" t="s">
        <v>146</v>
      </c>
      <c r="DT35" t="s">
        <v>146</v>
      </c>
      <c r="DU35" t="s">
        <v>147</v>
      </c>
      <c r="DV35" t="s">
        <v>147</v>
      </c>
      <c r="DW35" t="s">
        <v>146</v>
      </c>
      <c r="DX35" t="s">
        <v>146</v>
      </c>
      <c r="DY35" t="s">
        <v>147</v>
      </c>
      <c r="DZ35" t="s">
        <v>147</v>
      </c>
      <c r="EA35" t="s">
        <v>147</v>
      </c>
      <c r="ED35">
        <v>1</v>
      </c>
      <c r="EG35">
        <v>1</v>
      </c>
      <c r="EL35">
        <v>1</v>
      </c>
      <c r="ES35">
        <v>1</v>
      </c>
    </row>
    <row r="36" spans="1:150">
      <c r="A36" s="4" t="s">
        <v>240</v>
      </c>
      <c r="B36" s="4" t="s">
        <v>241</v>
      </c>
      <c r="C36" s="2">
        <v>5</v>
      </c>
      <c r="D36" s="2">
        <v>4</v>
      </c>
      <c r="E36" s="2">
        <v>4</v>
      </c>
      <c r="F36" s="2">
        <v>4</v>
      </c>
      <c r="G36" s="30">
        <f t="shared" si="0"/>
        <v>4.25</v>
      </c>
      <c r="H36" s="11">
        <v>4</v>
      </c>
      <c r="I36" s="11">
        <v>4</v>
      </c>
      <c r="J36" s="11">
        <v>4</v>
      </c>
      <c r="K36" s="11">
        <v>4</v>
      </c>
      <c r="L36" s="31">
        <f t="shared" si="1"/>
        <v>4</v>
      </c>
      <c r="M36" s="13">
        <v>4</v>
      </c>
      <c r="N36" s="13">
        <v>3</v>
      </c>
      <c r="O36" s="13">
        <v>4</v>
      </c>
      <c r="P36" s="13">
        <v>4</v>
      </c>
      <c r="Q36" s="32">
        <f t="shared" si="2"/>
        <v>3.75</v>
      </c>
      <c r="R36" s="15">
        <v>4</v>
      </c>
      <c r="S36" s="15">
        <v>4</v>
      </c>
      <c r="T36" s="15">
        <v>3</v>
      </c>
      <c r="U36" s="15">
        <v>3</v>
      </c>
      <c r="V36" s="15">
        <v>3</v>
      </c>
      <c r="W36" s="15">
        <v>3</v>
      </c>
      <c r="X36" s="33">
        <f t="shared" si="3"/>
        <v>3.3333333333333335</v>
      </c>
      <c r="Y36" s="17">
        <v>4</v>
      </c>
      <c r="Z36" s="17">
        <v>4</v>
      </c>
      <c r="AA36" s="17">
        <v>4</v>
      </c>
      <c r="AB36" s="17">
        <v>4</v>
      </c>
      <c r="AC36" s="34">
        <f t="shared" si="4"/>
        <v>4</v>
      </c>
      <c r="AD36" s="35">
        <f t="shared" si="5"/>
        <v>3.8666666666666671</v>
      </c>
      <c r="AE36" s="4" t="s">
        <v>146</v>
      </c>
      <c r="AF36" s="4" t="s">
        <v>147</v>
      </c>
      <c r="AG36" s="4" t="s">
        <v>147</v>
      </c>
      <c r="AH36" s="4" t="s">
        <v>146</v>
      </c>
      <c r="AI36" s="4" t="s">
        <v>146</v>
      </c>
      <c r="AJ36" s="4" t="s">
        <v>147</v>
      </c>
      <c r="AK36" s="4" t="s">
        <v>146</v>
      </c>
      <c r="AQ36" s="4" t="s">
        <v>146</v>
      </c>
      <c r="AR36" s="4" t="s">
        <v>147</v>
      </c>
      <c r="AS36" s="4" t="s">
        <v>147</v>
      </c>
      <c r="AT36" s="4" t="s">
        <v>146</v>
      </c>
      <c r="AU36" s="4">
        <v>70</v>
      </c>
      <c r="AV36" s="4">
        <v>30</v>
      </c>
      <c r="AX36" s="4" t="s">
        <v>147</v>
      </c>
      <c r="AY36" s="4" t="s">
        <v>147</v>
      </c>
      <c r="BB36" s="4" t="s">
        <v>147</v>
      </c>
      <c r="BC36" s="4" t="s">
        <v>147</v>
      </c>
      <c r="BD36" s="4" t="s">
        <v>147</v>
      </c>
      <c r="BE36" s="4" t="s">
        <v>147</v>
      </c>
      <c r="BF36" s="4" t="s">
        <v>147</v>
      </c>
      <c r="BG36" s="4" t="s">
        <v>146</v>
      </c>
      <c r="BH36" s="4" t="s">
        <v>146</v>
      </c>
      <c r="BI36" s="4" t="s">
        <v>146</v>
      </c>
      <c r="BJ36" s="4" t="s">
        <v>146</v>
      </c>
      <c r="BK36" s="4" t="s">
        <v>146</v>
      </c>
      <c r="BL36" s="4" t="s">
        <v>146</v>
      </c>
      <c r="BM36" s="4" t="s">
        <v>146</v>
      </c>
      <c r="BN36" s="4" t="s">
        <v>146</v>
      </c>
      <c r="BO36" s="4" t="s">
        <v>146</v>
      </c>
      <c r="BP36" s="4" t="s">
        <v>146</v>
      </c>
      <c r="BQ36" s="4" t="s">
        <v>146</v>
      </c>
      <c r="BR36" s="4" t="s">
        <v>146</v>
      </c>
      <c r="BS36" s="4" t="s">
        <v>147</v>
      </c>
      <c r="BT36" s="4" t="s">
        <v>146</v>
      </c>
      <c r="BU36" s="4" t="s">
        <v>147</v>
      </c>
      <c r="BV36" s="4" t="s">
        <v>147</v>
      </c>
      <c r="BW36" s="4" t="s">
        <v>146</v>
      </c>
      <c r="BX36" s="4" t="s">
        <v>146</v>
      </c>
      <c r="BY36" s="4" t="s">
        <v>146</v>
      </c>
      <c r="BZ36" s="4" t="s">
        <v>146</v>
      </c>
      <c r="CA36" s="4" t="s">
        <v>146</v>
      </c>
      <c r="CB36" s="4" t="s">
        <v>147</v>
      </c>
      <c r="CC36" s="4" t="s">
        <v>146</v>
      </c>
      <c r="CD36" s="4" t="s">
        <v>146</v>
      </c>
      <c r="CE36" s="4" t="s">
        <v>146</v>
      </c>
      <c r="CF36" s="4" t="s">
        <v>146</v>
      </c>
      <c r="CG36" s="4" t="s">
        <v>146</v>
      </c>
      <c r="CH36" s="4" t="s">
        <v>146</v>
      </c>
      <c r="CI36" s="4" t="s">
        <v>146</v>
      </c>
      <c r="CJ36" s="4" t="s">
        <v>146</v>
      </c>
      <c r="CK36" s="4" t="s">
        <v>146</v>
      </c>
      <c r="CL36" s="4" t="s">
        <v>146</v>
      </c>
      <c r="CM36" s="4" t="s">
        <v>146</v>
      </c>
      <c r="CN36" s="4" t="s">
        <v>146</v>
      </c>
      <c r="CO36" s="4" t="s">
        <v>147</v>
      </c>
      <c r="CP36" s="4" t="s">
        <v>147</v>
      </c>
      <c r="CQ36" s="4" t="s">
        <v>146</v>
      </c>
      <c r="CR36" s="4" t="s">
        <v>146</v>
      </c>
      <c r="CS36" s="4" t="s">
        <v>146</v>
      </c>
      <c r="CT36" s="4" t="s">
        <v>147</v>
      </c>
      <c r="CU36" s="4" t="s">
        <v>147</v>
      </c>
      <c r="CV36" s="4" t="s">
        <v>147</v>
      </c>
      <c r="CW36" s="4" t="s">
        <v>146</v>
      </c>
      <c r="CX36" s="4" t="s">
        <v>146</v>
      </c>
      <c r="CY36" s="4" t="s">
        <v>146</v>
      </c>
      <c r="CZ36" s="4" t="s">
        <v>146</v>
      </c>
      <c r="DA36" s="4" t="s">
        <v>147</v>
      </c>
      <c r="DB36" s="4" t="s">
        <v>146</v>
      </c>
      <c r="DD36" s="4" t="s">
        <v>146</v>
      </c>
      <c r="DE36" s="4" t="s">
        <v>146</v>
      </c>
      <c r="DF36" s="4" t="s">
        <v>146</v>
      </c>
      <c r="DG36" s="4" t="s">
        <v>147</v>
      </c>
      <c r="DH36" s="4" t="s">
        <v>146</v>
      </c>
      <c r="DI36" s="4" t="s">
        <v>146</v>
      </c>
      <c r="DJ36" s="4" t="s">
        <v>147</v>
      </c>
      <c r="DK36" s="4" t="s">
        <v>146</v>
      </c>
      <c r="DL36" s="4" t="s">
        <v>147</v>
      </c>
      <c r="DM36" s="4" t="s">
        <v>146</v>
      </c>
      <c r="DN36" s="4" t="s">
        <v>146</v>
      </c>
      <c r="DO36" s="4" t="s">
        <v>146</v>
      </c>
      <c r="DP36" s="4" t="s">
        <v>146</v>
      </c>
      <c r="DQ36" s="4" t="s">
        <v>146</v>
      </c>
      <c r="DR36" s="4" t="s">
        <v>147</v>
      </c>
      <c r="DS36" s="4" t="s">
        <v>146</v>
      </c>
      <c r="DT36" s="4" t="s">
        <v>147</v>
      </c>
      <c r="DU36" s="4" t="s">
        <v>146</v>
      </c>
      <c r="DV36" s="4" t="s">
        <v>147</v>
      </c>
      <c r="DW36" s="4" t="s">
        <v>146</v>
      </c>
      <c r="DX36" s="4" t="s">
        <v>146</v>
      </c>
      <c r="DY36" s="4" t="s">
        <v>146</v>
      </c>
      <c r="DZ36" s="4" t="s">
        <v>147</v>
      </c>
      <c r="EA36" s="4" t="s">
        <v>146</v>
      </c>
      <c r="EE36" s="4">
        <v>1</v>
      </c>
      <c r="EH36" s="4">
        <v>1</v>
      </c>
      <c r="EI36" s="4">
        <v>1</v>
      </c>
      <c r="ET36" s="4">
        <v>1</v>
      </c>
    </row>
    <row r="37" spans="1:150">
      <c r="A37" s="4" t="s">
        <v>242</v>
      </c>
      <c r="B37" s="4" t="s">
        <v>243</v>
      </c>
      <c r="C37" s="2">
        <v>4</v>
      </c>
      <c r="D37" s="2">
        <v>2</v>
      </c>
      <c r="E37" s="2">
        <v>4</v>
      </c>
      <c r="F37" s="2">
        <v>3</v>
      </c>
      <c r="G37" s="30">
        <f t="shared" si="0"/>
        <v>3.25</v>
      </c>
      <c r="H37" s="11">
        <v>4</v>
      </c>
      <c r="I37" s="11">
        <v>3</v>
      </c>
      <c r="J37" s="11">
        <v>2</v>
      </c>
      <c r="K37" s="11">
        <v>4</v>
      </c>
      <c r="L37" s="31">
        <f t="shared" si="1"/>
        <v>3.25</v>
      </c>
      <c r="M37" s="13">
        <v>4</v>
      </c>
      <c r="N37" s="13">
        <v>2</v>
      </c>
      <c r="O37" s="13">
        <v>1</v>
      </c>
      <c r="P37" s="13">
        <v>4</v>
      </c>
      <c r="Q37" s="32">
        <f t="shared" si="2"/>
        <v>2.75</v>
      </c>
      <c r="R37" s="15">
        <v>4</v>
      </c>
      <c r="S37" s="15">
        <v>4</v>
      </c>
      <c r="T37" s="15">
        <v>3</v>
      </c>
      <c r="U37" s="15">
        <v>3</v>
      </c>
      <c r="V37" s="15">
        <v>4</v>
      </c>
      <c r="W37" s="15">
        <v>4</v>
      </c>
      <c r="X37" s="33">
        <f t="shared" si="3"/>
        <v>3.6666666666666665</v>
      </c>
      <c r="Y37" s="17">
        <v>4</v>
      </c>
      <c r="Z37" s="17">
        <v>4</v>
      </c>
      <c r="AA37" s="17">
        <v>3</v>
      </c>
      <c r="AB37" s="17">
        <v>4</v>
      </c>
      <c r="AC37" s="34">
        <f t="shared" si="4"/>
        <v>3.75</v>
      </c>
      <c r="AD37" s="35">
        <f t="shared" si="5"/>
        <v>3.333333333333333</v>
      </c>
      <c r="AE37" s="4" t="s">
        <v>146</v>
      </c>
      <c r="AF37" s="4" t="s">
        <v>147</v>
      </c>
      <c r="AG37" s="4" t="s">
        <v>146</v>
      </c>
      <c r="AH37" s="4" t="s">
        <v>147</v>
      </c>
      <c r="AI37" s="4" t="s">
        <v>147</v>
      </c>
      <c r="AJ37" s="4" t="s">
        <v>147</v>
      </c>
      <c r="AK37" s="4" t="s">
        <v>146</v>
      </c>
      <c r="AQ37" s="4" t="s">
        <v>146</v>
      </c>
      <c r="AR37" s="4" t="s">
        <v>147</v>
      </c>
      <c r="AS37" s="4" t="s">
        <v>146</v>
      </c>
      <c r="AT37" s="4" t="s">
        <v>146</v>
      </c>
      <c r="AX37" s="4" t="s">
        <v>146</v>
      </c>
      <c r="AY37" s="4" t="s">
        <v>146</v>
      </c>
      <c r="BB37" s="4" t="s">
        <v>146</v>
      </c>
      <c r="BC37" s="4" t="s">
        <v>147</v>
      </c>
      <c r="BD37" s="4" t="s">
        <v>146</v>
      </c>
      <c r="BE37" s="4" t="s">
        <v>146</v>
      </c>
      <c r="BF37" s="4" t="s">
        <v>146</v>
      </c>
      <c r="BG37" s="4" t="s">
        <v>146</v>
      </c>
      <c r="BH37" s="4" t="s">
        <v>146</v>
      </c>
      <c r="BI37" s="4" t="s">
        <v>146</v>
      </c>
      <c r="BJ37" s="4" t="s">
        <v>146</v>
      </c>
      <c r="BK37" s="4" t="s">
        <v>146</v>
      </c>
      <c r="BL37" s="4" t="s">
        <v>146</v>
      </c>
      <c r="BM37" s="4" t="s">
        <v>146</v>
      </c>
      <c r="BN37" s="4" t="s">
        <v>146</v>
      </c>
      <c r="BO37" s="4" t="s">
        <v>146</v>
      </c>
      <c r="BP37" s="4" t="s">
        <v>146</v>
      </c>
      <c r="BQ37" s="4" t="s">
        <v>146</v>
      </c>
      <c r="BR37" s="4" t="s">
        <v>146</v>
      </c>
      <c r="BS37" s="4" t="s">
        <v>146</v>
      </c>
      <c r="BT37" s="4" t="s">
        <v>147</v>
      </c>
      <c r="BU37" s="4" t="s">
        <v>147</v>
      </c>
      <c r="BV37" s="4" t="s">
        <v>147</v>
      </c>
      <c r="BW37" s="4" t="s">
        <v>147</v>
      </c>
      <c r="BX37" s="4" t="s">
        <v>147</v>
      </c>
      <c r="BY37" s="4" t="s">
        <v>147</v>
      </c>
      <c r="BZ37" s="4" t="s">
        <v>147</v>
      </c>
      <c r="CA37" s="4" t="s">
        <v>147</v>
      </c>
      <c r="CB37" s="4" t="s">
        <v>147</v>
      </c>
      <c r="CC37" s="4" t="s">
        <v>146</v>
      </c>
      <c r="CD37" s="4" t="s">
        <v>146</v>
      </c>
      <c r="CE37" s="4" t="s">
        <v>146</v>
      </c>
      <c r="CF37" s="4" t="s">
        <v>146</v>
      </c>
      <c r="CG37" s="4" t="s">
        <v>146</v>
      </c>
      <c r="CH37" s="4" t="s">
        <v>147</v>
      </c>
      <c r="CI37" s="4" t="s">
        <v>147</v>
      </c>
      <c r="CJ37" s="4" t="s">
        <v>147</v>
      </c>
      <c r="CK37" s="4" t="s">
        <v>146</v>
      </c>
      <c r="CL37" s="4" t="s">
        <v>147</v>
      </c>
      <c r="CM37" s="4" t="s">
        <v>147</v>
      </c>
      <c r="CN37" s="4" t="s">
        <v>147</v>
      </c>
      <c r="CO37" s="4" t="s">
        <v>147</v>
      </c>
      <c r="CP37" s="4" t="s">
        <v>147</v>
      </c>
      <c r="CQ37" s="4" t="s">
        <v>147</v>
      </c>
      <c r="CR37" s="4" t="s">
        <v>147</v>
      </c>
      <c r="CS37" s="4" t="s">
        <v>147</v>
      </c>
      <c r="CT37" s="4" t="s">
        <v>147</v>
      </c>
      <c r="CU37" s="4" t="s">
        <v>147</v>
      </c>
      <c r="CV37" s="4" t="s">
        <v>147</v>
      </c>
      <c r="CW37" s="4" t="s">
        <v>147</v>
      </c>
      <c r="CX37" s="4" t="s">
        <v>147</v>
      </c>
      <c r="CY37" s="4" t="s">
        <v>147</v>
      </c>
      <c r="CZ37" s="4" t="s">
        <v>147</v>
      </c>
      <c r="DA37" s="4" t="s">
        <v>147</v>
      </c>
      <c r="DB37" s="4" t="s">
        <v>147</v>
      </c>
      <c r="DD37" s="4" t="s">
        <v>147</v>
      </c>
      <c r="DE37" s="4" t="s">
        <v>146</v>
      </c>
      <c r="DF37" s="4" t="s">
        <v>146</v>
      </c>
      <c r="DG37" s="4" t="s">
        <v>147</v>
      </c>
      <c r="DH37" s="4" t="s">
        <v>146</v>
      </c>
      <c r="DI37" s="4" t="s">
        <v>147</v>
      </c>
      <c r="DJ37" s="4" t="s">
        <v>146</v>
      </c>
      <c r="DK37" s="4" t="s">
        <v>146</v>
      </c>
      <c r="DL37" s="4" t="s">
        <v>146</v>
      </c>
      <c r="DM37" s="4" t="s">
        <v>146</v>
      </c>
      <c r="DN37" s="4" t="s">
        <v>146</v>
      </c>
      <c r="DO37" s="4" t="s">
        <v>146</v>
      </c>
      <c r="DP37" s="4" t="s">
        <v>146</v>
      </c>
      <c r="DQ37" s="4" t="s">
        <v>146</v>
      </c>
      <c r="DR37" s="4" t="s">
        <v>146</v>
      </c>
      <c r="DS37" s="4" t="s">
        <v>146</v>
      </c>
      <c r="DT37" s="4" t="s">
        <v>147</v>
      </c>
      <c r="DU37" s="4" t="s">
        <v>147</v>
      </c>
      <c r="DV37" s="4" t="s">
        <v>147</v>
      </c>
      <c r="DW37" s="4" t="s">
        <v>147</v>
      </c>
      <c r="DX37" s="4" t="s">
        <v>147</v>
      </c>
      <c r="DY37" s="4" t="s">
        <v>147</v>
      </c>
      <c r="DZ37" s="4" t="s">
        <v>147</v>
      </c>
      <c r="EA37" s="4" t="s">
        <v>147</v>
      </c>
      <c r="ED37" s="4">
        <v>1</v>
      </c>
      <c r="EK37" s="4">
        <v>1</v>
      </c>
      <c r="EO37" s="4">
        <v>1</v>
      </c>
      <c r="EQ37" s="4">
        <v>1</v>
      </c>
    </row>
    <row r="38" spans="1:150">
      <c r="A38" s="4" t="s">
        <v>244</v>
      </c>
      <c r="B38" s="4" t="s">
        <v>245</v>
      </c>
      <c r="C38" s="2">
        <v>3</v>
      </c>
      <c r="D38" s="2">
        <v>3</v>
      </c>
      <c r="E38" s="2">
        <v>3</v>
      </c>
      <c r="F38" s="2">
        <v>4</v>
      </c>
      <c r="G38" s="30">
        <f t="shared" si="0"/>
        <v>3.25</v>
      </c>
      <c r="H38" s="11">
        <v>2</v>
      </c>
      <c r="I38" s="11">
        <v>4</v>
      </c>
      <c r="J38" s="11">
        <v>4</v>
      </c>
      <c r="K38" s="11">
        <v>1</v>
      </c>
      <c r="L38" s="31">
        <f t="shared" si="1"/>
        <v>2.75</v>
      </c>
      <c r="M38" s="13">
        <v>3</v>
      </c>
      <c r="N38" s="13">
        <v>3</v>
      </c>
      <c r="O38" s="13">
        <v>3</v>
      </c>
      <c r="P38" s="13">
        <v>4</v>
      </c>
      <c r="Q38" s="32">
        <f t="shared" si="2"/>
        <v>3.25</v>
      </c>
      <c r="R38" s="15">
        <v>3</v>
      </c>
      <c r="S38" s="15">
        <v>2</v>
      </c>
      <c r="T38" s="15">
        <v>3</v>
      </c>
      <c r="U38" s="15">
        <v>3</v>
      </c>
      <c r="V38" s="15">
        <v>3</v>
      </c>
      <c r="W38" s="15">
        <v>2</v>
      </c>
      <c r="X38" s="33">
        <f t="shared" si="3"/>
        <v>2.6666666666666665</v>
      </c>
      <c r="Y38" s="17">
        <v>2</v>
      </c>
      <c r="Z38" s="17">
        <v>4</v>
      </c>
      <c r="AA38" s="17">
        <v>3</v>
      </c>
      <c r="AB38" s="17">
        <v>4</v>
      </c>
      <c r="AC38" s="34">
        <f t="shared" si="4"/>
        <v>3.25</v>
      </c>
      <c r="AD38" s="35">
        <f t="shared" si="5"/>
        <v>3.0333333333333332</v>
      </c>
      <c r="AE38" s="4" t="s">
        <v>146</v>
      </c>
      <c r="AF38" s="4" t="s">
        <v>147</v>
      </c>
      <c r="AG38" s="4" t="s">
        <v>147</v>
      </c>
      <c r="AH38" s="4" t="s">
        <v>147</v>
      </c>
      <c r="AI38" s="4" t="s">
        <v>147</v>
      </c>
      <c r="AJ38" s="4" t="s">
        <v>147</v>
      </c>
      <c r="AK38" s="4" t="s">
        <v>146</v>
      </c>
      <c r="AQ38" s="4" t="s">
        <v>146</v>
      </c>
      <c r="AR38" s="4" t="s">
        <v>146</v>
      </c>
      <c r="AS38" s="4" t="s">
        <v>147</v>
      </c>
      <c r="AT38" s="4" t="s">
        <v>146</v>
      </c>
      <c r="AU38" s="4">
        <v>61</v>
      </c>
      <c r="AV38" s="4">
        <v>36</v>
      </c>
      <c r="AW38" s="4">
        <v>3</v>
      </c>
      <c r="AX38" s="4" t="s">
        <v>146</v>
      </c>
      <c r="AY38" s="4" t="s">
        <v>147</v>
      </c>
      <c r="BB38" s="4" t="s">
        <v>147</v>
      </c>
      <c r="BC38" s="4" t="s">
        <v>146</v>
      </c>
      <c r="BD38" s="4" t="s">
        <v>146</v>
      </c>
      <c r="BE38" s="4" t="s">
        <v>146</v>
      </c>
      <c r="BF38" s="4" t="s">
        <v>146</v>
      </c>
      <c r="BG38" s="4" t="s">
        <v>146</v>
      </c>
      <c r="BH38" s="4" t="s">
        <v>146</v>
      </c>
      <c r="BI38" s="4" t="s">
        <v>146</v>
      </c>
      <c r="BJ38" s="4" t="s">
        <v>146</v>
      </c>
      <c r="BK38" s="4" t="s">
        <v>147</v>
      </c>
      <c r="BL38" s="4" t="s">
        <v>146</v>
      </c>
      <c r="BM38" s="4" t="s">
        <v>147</v>
      </c>
      <c r="BN38" s="4" t="s">
        <v>146</v>
      </c>
      <c r="BO38" s="4" t="s">
        <v>147</v>
      </c>
      <c r="BP38" s="4" t="s">
        <v>147</v>
      </c>
      <c r="BQ38" s="4" t="s">
        <v>146</v>
      </c>
      <c r="BR38" s="4" t="s">
        <v>146</v>
      </c>
      <c r="BS38" s="4" t="s">
        <v>146</v>
      </c>
      <c r="BT38" s="4" t="s">
        <v>146</v>
      </c>
      <c r="BU38" s="4" t="s">
        <v>146</v>
      </c>
      <c r="BV38" s="4" t="s">
        <v>147</v>
      </c>
      <c r="BW38" s="4" t="s">
        <v>147</v>
      </c>
      <c r="BX38" s="4" t="s">
        <v>146</v>
      </c>
      <c r="BY38" s="4" t="s">
        <v>147</v>
      </c>
      <c r="BZ38" s="4" t="s">
        <v>147</v>
      </c>
      <c r="CA38" s="4" t="s">
        <v>146</v>
      </c>
      <c r="CB38" s="4" t="s">
        <v>147</v>
      </c>
      <c r="CC38" s="4" t="s">
        <v>146</v>
      </c>
      <c r="CD38" s="4" t="s">
        <v>147</v>
      </c>
      <c r="CE38" s="4" t="s">
        <v>146</v>
      </c>
      <c r="CF38" s="4" t="s">
        <v>147</v>
      </c>
      <c r="CG38" s="4" t="s">
        <v>146</v>
      </c>
      <c r="CH38" s="4" t="s">
        <v>146</v>
      </c>
      <c r="CI38" s="4" t="s">
        <v>146</v>
      </c>
      <c r="CJ38" s="4" t="s">
        <v>146</v>
      </c>
      <c r="CK38" s="4" t="s">
        <v>146</v>
      </c>
      <c r="CL38" s="4" t="s">
        <v>147</v>
      </c>
      <c r="CM38" s="4" t="s">
        <v>147</v>
      </c>
      <c r="CN38" s="4" t="s">
        <v>147</v>
      </c>
      <c r="CO38" s="4" t="s">
        <v>147</v>
      </c>
      <c r="CP38" s="4" t="s">
        <v>147</v>
      </c>
      <c r="CQ38" s="4" t="s">
        <v>147</v>
      </c>
      <c r="CR38" s="4" t="s">
        <v>147</v>
      </c>
      <c r="CS38" s="4" t="s">
        <v>147</v>
      </c>
      <c r="CT38" s="4" t="s">
        <v>146</v>
      </c>
      <c r="CU38" s="4" t="s">
        <v>146</v>
      </c>
      <c r="CV38" s="4" t="s">
        <v>147</v>
      </c>
      <c r="CW38" s="4" t="s">
        <v>147</v>
      </c>
      <c r="CX38" s="4" t="s">
        <v>147</v>
      </c>
      <c r="CY38" s="4" t="s">
        <v>147</v>
      </c>
      <c r="CZ38" s="4" t="s">
        <v>147</v>
      </c>
      <c r="DA38" s="4" t="s">
        <v>147</v>
      </c>
      <c r="DB38" s="4" t="s">
        <v>147</v>
      </c>
      <c r="DD38" s="4" t="s">
        <v>147</v>
      </c>
      <c r="DE38" s="4" t="s">
        <v>147</v>
      </c>
      <c r="DF38" s="4" t="s">
        <v>147</v>
      </c>
      <c r="DG38" s="4" t="s">
        <v>147</v>
      </c>
      <c r="DH38" s="4" t="s">
        <v>146</v>
      </c>
      <c r="DI38" s="4" t="s">
        <v>147</v>
      </c>
      <c r="DJ38" s="4" t="s">
        <v>146</v>
      </c>
      <c r="DK38" s="4" t="s">
        <v>146</v>
      </c>
      <c r="DL38" s="4" t="s">
        <v>147</v>
      </c>
      <c r="DM38" s="4" t="s">
        <v>146</v>
      </c>
      <c r="DN38" s="4" t="s">
        <v>146</v>
      </c>
      <c r="DO38" s="4" t="s">
        <v>146</v>
      </c>
      <c r="DP38" s="4" t="s">
        <v>146</v>
      </c>
      <c r="DQ38" s="4" t="s">
        <v>147</v>
      </c>
      <c r="DR38" s="4" t="s">
        <v>147</v>
      </c>
      <c r="DS38" s="4" t="s">
        <v>146</v>
      </c>
      <c r="DT38" s="4" t="s">
        <v>147</v>
      </c>
      <c r="DU38" s="4" t="s">
        <v>146</v>
      </c>
      <c r="DV38" s="4" t="s">
        <v>147</v>
      </c>
      <c r="DW38" s="4" t="s">
        <v>147</v>
      </c>
      <c r="DX38" s="4" t="s">
        <v>147</v>
      </c>
      <c r="DY38" s="4" t="s">
        <v>147</v>
      </c>
      <c r="DZ38" s="4" t="s">
        <v>147</v>
      </c>
      <c r="EA38" s="4" t="s">
        <v>147</v>
      </c>
      <c r="ED38" s="4">
        <v>1</v>
      </c>
      <c r="EJ38" s="4">
        <v>1</v>
      </c>
      <c r="EL38" s="4">
        <v>1</v>
      </c>
      <c r="ER38" s="4">
        <v>1</v>
      </c>
    </row>
    <row r="39" spans="1:150">
      <c r="A39" s="4" t="s">
        <v>246</v>
      </c>
      <c r="B39" s="4" t="s">
        <v>248</v>
      </c>
      <c r="C39" s="2">
        <v>4</v>
      </c>
      <c r="D39" s="2">
        <v>3</v>
      </c>
      <c r="E39" s="2">
        <v>4</v>
      </c>
      <c r="F39" s="2">
        <v>4</v>
      </c>
      <c r="G39" s="30">
        <f t="shared" si="0"/>
        <v>3.75</v>
      </c>
      <c r="H39" s="11">
        <v>4</v>
      </c>
      <c r="I39" s="11">
        <v>2</v>
      </c>
      <c r="J39" s="11">
        <v>4</v>
      </c>
      <c r="K39" s="11">
        <v>3</v>
      </c>
      <c r="L39" s="31">
        <f t="shared" si="1"/>
        <v>3.25</v>
      </c>
      <c r="M39" s="13">
        <v>3</v>
      </c>
      <c r="N39" s="13">
        <v>3</v>
      </c>
      <c r="O39" s="13">
        <v>4</v>
      </c>
      <c r="P39" s="13">
        <v>3</v>
      </c>
      <c r="Q39" s="32">
        <f t="shared" si="2"/>
        <v>3.25</v>
      </c>
      <c r="R39" s="15">
        <v>2</v>
      </c>
      <c r="S39" s="15">
        <v>2</v>
      </c>
      <c r="T39" s="15">
        <v>3</v>
      </c>
      <c r="U39" s="15">
        <v>2</v>
      </c>
      <c r="V39" s="15">
        <v>3</v>
      </c>
      <c r="W39" s="15">
        <v>1</v>
      </c>
      <c r="X39" s="33">
        <f t="shared" si="3"/>
        <v>2.1666666666666665</v>
      </c>
      <c r="Y39" s="17">
        <v>4</v>
      </c>
      <c r="Z39" s="17">
        <v>4</v>
      </c>
      <c r="AA39" s="17">
        <v>3</v>
      </c>
      <c r="AB39" s="17">
        <v>3</v>
      </c>
      <c r="AC39" s="34">
        <f t="shared" si="4"/>
        <v>3.5</v>
      </c>
      <c r="AD39" s="35">
        <f t="shared" si="5"/>
        <v>3.1833333333333331</v>
      </c>
      <c r="AE39" s="4" t="s">
        <v>146</v>
      </c>
      <c r="AF39" s="4" t="s">
        <v>146</v>
      </c>
      <c r="AG39" s="4" t="s">
        <v>146</v>
      </c>
      <c r="AH39" s="4" t="s">
        <v>146</v>
      </c>
      <c r="AI39" s="4" t="s">
        <v>146</v>
      </c>
      <c r="AJ39" s="4" t="s">
        <v>146</v>
      </c>
      <c r="AK39" s="4" t="s">
        <v>146</v>
      </c>
      <c r="AL39" s="4" t="s">
        <v>247</v>
      </c>
      <c r="AQ39" s="4" t="s">
        <v>146</v>
      </c>
      <c r="AR39" s="4" t="s">
        <v>146</v>
      </c>
      <c r="AS39" s="4" t="s">
        <v>147</v>
      </c>
      <c r="AT39" s="4" t="s">
        <v>146</v>
      </c>
      <c r="AU39" s="4">
        <v>5</v>
      </c>
      <c r="AV39" s="4">
        <v>14</v>
      </c>
      <c r="AW39" s="4">
        <v>0</v>
      </c>
      <c r="AX39" s="4" t="s">
        <v>147</v>
      </c>
      <c r="AY39" s="4" t="s">
        <v>147</v>
      </c>
      <c r="BB39" s="4" t="s">
        <v>147</v>
      </c>
      <c r="BC39" s="4" t="s">
        <v>147</v>
      </c>
      <c r="BD39" s="4" t="s">
        <v>146</v>
      </c>
      <c r="BE39" s="4" t="s">
        <v>146</v>
      </c>
      <c r="BF39" s="4" t="s">
        <v>147</v>
      </c>
      <c r="BG39" s="4" t="s">
        <v>146</v>
      </c>
      <c r="BH39" s="4" t="s">
        <v>146</v>
      </c>
      <c r="BI39" s="4" t="s">
        <v>146</v>
      </c>
      <c r="BJ39" s="4" t="s">
        <v>147</v>
      </c>
      <c r="BK39" s="4" t="s">
        <v>146</v>
      </c>
      <c r="BL39" s="4" t="s">
        <v>146</v>
      </c>
      <c r="BM39" s="4" t="s">
        <v>146</v>
      </c>
      <c r="BN39" s="4" t="s">
        <v>146</v>
      </c>
      <c r="BO39" s="4" t="s">
        <v>146</v>
      </c>
      <c r="BP39" s="4" t="s">
        <v>147</v>
      </c>
      <c r="BQ39" s="4" t="s">
        <v>147</v>
      </c>
      <c r="BR39" s="4" t="s">
        <v>147</v>
      </c>
      <c r="BS39" s="4" t="s">
        <v>147</v>
      </c>
      <c r="BT39" s="4" t="s">
        <v>147</v>
      </c>
      <c r="BU39" s="4" t="s">
        <v>147</v>
      </c>
      <c r="BV39" s="4" t="s">
        <v>147</v>
      </c>
      <c r="BW39" s="4" t="s">
        <v>147</v>
      </c>
      <c r="BX39" s="4" t="s">
        <v>146</v>
      </c>
      <c r="BY39" s="4" t="s">
        <v>146</v>
      </c>
      <c r="BZ39" s="4" t="s">
        <v>147</v>
      </c>
      <c r="CA39" s="4" t="s">
        <v>146</v>
      </c>
      <c r="CB39" s="4" t="s">
        <v>147</v>
      </c>
      <c r="CC39" s="4" t="s">
        <v>147</v>
      </c>
      <c r="CD39" s="4" t="s">
        <v>147</v>
      </c>
      <c r="CE39" s="4" t="s">
        <v>146</v>
      </c>
      <c r="CF39" s="4" t="s">
        <v>147</v>
      </c>
      <c r="CG39" s="4" t="s">
        <v>146</v>
      </c>
      <c r="CH39" s="4" t="s">
        <v>146</v>
      </c>
      <c r="CI39" s="4" t="s">
        <v>147</v>
      </c>
      <c r="CJ39" s="4" t="s">
        <v>147</v>
      </c>
      <c r="CK39" s="4" t="s">
        <v>146</v>
      </c>
      <c r="CL39" s="4" t="s">
        <v>146</v>
      </c>
      <c r="CM39" s="4" t="s">
        <v>147</v>
      </c>
      <c r="CN39" s="4" t="s">
        <v>147</v>
      </c>
      <c r="CO39" s="4" t="s">
        <v>147</v>
      </c>
      <c r="CP39" s="4" t="s">
        <v>146</v>
      </c>
      <c r="CQ39" s="4" t="s">
        <v>146</v>
      </c>
      <c r="CR39" s="4" t="s">
        <v>146</v>
      </c>
      <c r="CS39" s="4" t="s">
        <v>147</v>
      </c>
      <c r="CT39" s="4" t="s">
        <v>146</v>
      </c>
      <c r="CU39" s="4" t="s">
        <v>147</v>
      </c>
      <c r="CV39" s="4" t="s">
        <v>147</v>
      </c>
      <c r="CW39" s="4" t="s">
        <v>147</v>
      </c>
      <c r="CX39" s="4" t="s">
        <v>147</v>
      </c>
      <c r="CY39" s="4" t="s">
        <v>147</v>
      </c>
      <c r="CZ39" s="4" t="s">
        <v>147</v>
      </c>
      <c r="DA39" s="4" t="s">
        <v>147</v>
      </c>
      <c r="DB39" s="4" t="s">
        <v>147</v>
      </c>
      <c r="DD39" s="4" t="s">
        <v>147</v>
      </c>
      <c r="DE39" s="4" t="s">
        <v>146</v>
      </c>
      <c r="DF39" s="4" t="s">
        <v>147</v>
      </c>
      <c r="DG39" s="4" t="s">
        <v>147</v>
      </c>
      <c r="DH39" s="4" t="s">
        <v>147</v>
      </c>
      <c r="DI39" s="4" t="s">
        <v>147</v>
      </c>
      <c r="DJ39" s="4" t="s">
        <v>146</v>
      </c>
      <c r="DK39" s="4" t="s">
        <v>146</v>
      </c>
      <c r="DL39" s="4" t="s">
        <v>147</v>
      </c>
      <c r="DM39" s="4" t="s">
        <v>146</v>
      </c>
      <c r="DN39" s="4" t="s">
        <v>146</v>
      </c>
      <c r="DO39" s="4" t="s">
        <v>146</v>
      </c>
      <c r="DP39" s="4" t="s">
        <v>146</v>
      </c>
      <c r="DQ39" s="4" t="s">
        <v>147</v>
      </c>
      <c r="DR39" s="4" t="s">
        <v>146</v>
      </c>
      <c r="DS39" s="4" t="s">
        <v>147</v>
      </c>
      <c r="DT39" s="4" t="s">
        <v>147</v>
      </c>
      <c r="DU39" s="4" t="s">
        <v>147</v>
      </c>
      <c r="DV39" s="4" t="s">
        <v>146</v>
      </c>
      <c r="DW39" s="4" t="s">
        <v>147</v>
      </c>
      <c r="DX39" s="4" t="s">
        <v>147</v>
      </c>
      <c r="DY39" s="4" t="s">
        <v>147</v>
      </c>
      <c r="DZ39" s="4" t="s">
        <v>147</v>
      </c>
      <c r="EA39" s="4" t="s">
        <v>147</v>
      </c>
      <c r="ED39" s="4">
        <v>1</v>
      </c>
      <c r="EJ39" s="4">
        <v>1</v>
      </c>
      <c r="EL39" s="4">
        <v>1</v>
      </c>
      <c r="ER39" s="4">
        <v>1</v>
      </c>
    </row>
    <row r="40" spans="1:150" ht="31.5">
      <c r="A40" s="4" t="s">
        <v>249</v>
      </c>
      <c r="B40" s="4" t="s">
        <v>250</v>
      </c>
      <c r="C40" s="2">
        <v>4</v>
      </c>
      <c r="D40" s="2">
        <v>3</v>
      </c>
      <c r="E40" s="2">
        <v>3</v>
      </c>
      <c r="F40" s="2">
        <v>3</v>
      </c>
      <c r="G40" s="30">
        <f t="shared" si="0"/>
        <v>3.25</v>
      </c>
      <c r="H40" s="11">
        <v>4</v>
      </c>
      <c r="I40" s="11">
        <v>4</v>
      </c>
      <c r="J40" s="11">
        <v>4</v>
      </c>
      <c r="K40" s="11">
        <v>3</v>
      </c>
      <c r="L40" s="31">
        <f t="shared" si="1"/>
        <v>3.75</v>
      </c>
      <c r="M40" s="13">
        <v>4</v>
      </c>
      <c r="N40" s="13">
        <v>4</v>
      </c>
      <c r="O40" s="13">
        <v>2</v>
      </c>
      <c r="P40" s="13">
        <v>4</v>
      </c>
      <c r="Q40" s="32">
        <f t="shared" si="2"/>
        <v>3.5</v>
      </c>
      <c r="R40" s="15">
        <v>3</v>
      </c>
      <c r="S40" s="15">
        <v>3</v>
      </c>
      <c r="T40" s="15">
        <v>4</v>
      </c>
      <c r="U40" s="15">
        <v>3</v>
      </c>
      <c r="V40" s="15">
        <v>4</v>
      </c>
      <c r="W40" s="15">
        <v>3</v>
      </c>
      <c r="X40" s="33">
        <f t="shared" si="3"/>
        <v>3.3333333333333335</v>
      </c>
      <c r="Y40" s="17">
        <v>4</v>
      </c>
      <c r="Z40" s="17">
        <v>4</v>
      </c>
      <c r="AA40" s="17">
        <v>4</v>
      </c>
      <c r="AB40" s="17">
        <v>4</v>
      </c>
      <c r="AC40" s="34">
        <f t="shared" si="4"/>
        <v>4</v>
      </c>
      <c r="AD40" s="35">
        <f t="shared" si="5"/>
        <v>3.5666666666666673</v>
      </c>
      <c r="AE40" s="4" t="s">
        <v>146</v>
      </c>
      <c r="AF40" s="4" t="s">
        <v>146</v>
      </c>
      <c r="AG40" s="4" t="s">
        <v>146</v>
      </c>
      <c r="AH40" s="4" t="s">
        <v>146</v>
      </c>
      <c r="AI40" s="4" t="s">
        <v>146</v>
      </c>
      <c r="AJ40" s="4" t="s">
        <v>146</v>
      </c>
      <c r="AK40" s="4" t="s">
        <v>146</v>
      </c>
      <c r="AQ40" s="4" t="s">
        <v>146</v>
      </c>
      <c r="AR40" s="4" t="s">
        <v>146</v>
      </c>
      <c r="AS40" s="4" t="s">
        <v>147</v>
      </c>
      <c r="AT40" s="4" t="s">
        <v>146</v>
      </c>
      <c r="AX40" s="4" t="s">
        <v>146</v>
      </c>
      <c r="AY40" s="4" t="s">
        <v>146</v>
      </c>
      <c r="BB40" s="4" t="s">
        <v>147</v>
      </c>
      <c r="BC40" s="4" t="s">
        <v>147</v>
      </c>
      <c r="BD40" s="4" t="s">
        <v>146</v>
      </c>
      <c r="BE40" s="4" t="s">
        <v>146</v>
      </c>
      <c r="BF40" s="4" t="s">
        <v>146</v>
      </c>
      <c r="BG40" s="4" t="s">
        <v>146</v>
      </c>
      <c r="BH40" s="4" t="s">
        <v>146</v>
      </c>
      <c r="BI40" s="4" t="s">
        <v>146</v>
      </c>
      <c r="BJ40" s="4" t="s">
        <v>146</v>
      </c>
      <c r="BK40" s="4" t="s">
        <v>146</v>
      </c>
      <c r="BL40" s="4" t="s">
        <v>146</v>
      </c>
      <c r="BM40" s="4" t="s">
        <v>147</v>
      </c>
      <c r="BN40" s="4" t="s">
        <v>147</v>
      </c>
      <c r="BO40" s="4" t="s">
        <v>146</v>
      </c>
      <c r="BP40" s="4" t="s">
        <v>147</v>
      </c>
      <c r="BQ40" s="4" t="s">
        <v>146</v>
      </c>
      <c r="BR40" s="4" t="s">
        <v>146</v>
      </c>
      <c r="BS40" s="4" t="s">
        <v>146</v>
      </c>
      <c r="BT40" s="4" t="s">
        <v>146</v>
      </c>
      <c r="BU40" s="4" t="s">
        <v>147</v>
      </c>
      <c r="BV40" s="4" t="s">
        <v>146</v>
      </c>
      <c r="BW40" s="4" t="s">
        <v>146</v>
      </c>
      <c r="BX40" s="4" t="s">
        <v>146</v>
      </c>
      <c r="BY40" s="4" t="s">
        <v>149</v>
      </c>
      <c r="BZ40" s="4" t="s">
        <v>146</v>
      </c>
      <c r="CA40" s="4" t="s">
        <v>146</v>
      </c>
      <c r="CB40" s="4" t="s">
        <v>147</v>
      </c>
      <c r="CC40" s="4" t="s">
        <v>149</v>
      </c>
      <c r="CD40" s="4" t="s">
        <v>146</v>
      </c>
      <c r="CE40" s="4" t="s">
        <v>146</v>
      </c>
      <c r="CF40" s="4" t="s">
        <v>147</v>
      </c>
      <c r="CG40" s="4" t="s">
        <v>146</v>
      </c>
      <c r="CH40" s="4" t="s">
        <v>146</v>
      </c>
      <c r="CI40" s="4" t="s">
        <v>146</v>
      </c>
      <c r="CJ40" s="4" t="s">
        <v>146</v>
      </c>
      <c r="CK40" s="4" t="s">
        <v>146</v>
      </c>
      <c r="CL40" s="4" t="s">
        <v>146</v>
      </c>
      <c r="CM40" s="4" t="s">
        <v>146</v>
      </c>
      <c r="CN40" s="4" t="s">
        <v>146</v>
      </c>
      <c r="CO40" s="4" t="s">
        <v>146</v>
      </c>
      <c r="CP40" s="4" t="s">
        <v>147</v>
      </c>
      <c r="CQ40" s="4" t="s">
        <v>147</v>
      </c>
      <c r="CR40" s="4" t="s">
        <v>146</v>
      </c>
      <c r="CS40" s="4" t="s">
        <v>146</v>
      </c>
      <c r="CT40" s="4" t="s">
        <v>146</v>
      </c>
      <c r="CU40" s="4" t="s">
        <v>147</v>
      </c>
      <c r="CV40" s="4" t="s">
        <v>146</v>
      </c>
      <c r="CW40" s="4" t="s">
        <v>146</v>
      </c>
      <c r="CX40" s="4" t="s">
        <v>146</v>
      </c>
      <c r="CY40" s="4" t="s">
        <v>146</v>
      </c>
      <c r="CZ40" s="4" t="s">
        <v>146</v>
      </c>
      <c r="DA40" s="4" t="s">
        <v>147</v>
      </c>
      <c r="DB40" s="4" t="s">
        <v>146</v>
      </c>
      <c r="DD40" s="4" t="s">
        <v>147</v>
      </c>
      <c r="DE40" s="4" t="s">
        <v>146</v>
      </c>
      <c r="DF40" s="4" t="s">
        <v>146</v>
      </c>
      <c r="DG40" s="4" t="s">
        <v>146</v>
      </c>
      <c r="DH40" s="4" t="s">
        <v>146</v>
      </c>
      <c r="DI40" s="4" t="s">
        <v>146</v>
      </c>
      <c r="DJ40" s="4" t="s">
        <v>146</v>
      </c>
      <c r="DK40" s="4" t="s">
        <v>146</v>
      </c>
      <c r="DL40" s="4" t="s">
        <v>147</v>
      </c>
      <c r="DM40" s="4" t="s">
        <v>146</v>
      </c>
      <c r="DN40" s="4" t="s">
        <v>146</v>
      </c>
      <c r="DO40" s="4" t="s">
        <v>146</v>
      </c>
      <c r="DP40" s="4" t="s">
        <v>146</v>
      </c>
      <c r="DQ40" s="4" t="s">
        <v>146</v>
      </c>
      <c r="DR40" s="4" t="s">
        <v>146</v>
      </c>
      <c r="DS40" s="4" t="s">
        <v>146</v>
      </c>
      <c r="DT40" s="4" t="s">
        <v>146</v>
      </c>
      <c r="DU40" s="4" t="s">
        <v>146</v>
      </c>
      <c r="DV40" s="4" t="s">
        <v>147</v>
      </c>
      <c r="DW40" s="4" t="s">
        <v>146</v>
      </c>
      <c r="DX40" s="4" t="s">
        <v>146</v>
      </c>
      <c r="DY40" s="4" t="s">
        <v>147</v>
      </c>
      <c r="DZ40" s="4" t="s">
        <v>147</v>
      </c>
      <c r="EA40" s="4" t="s">
        <v>147</v>
      </c>
      <c r="ED40" s="4">
        <v>1</v>
      </c>
      <c r="EL40" s="4">
        <v>1</v>
      </c>
      <c r="EN40" s="4">
        <v>1</v>
      </c>
      <c r="ES40" s="4">
        <v>1</v>
      </c>
    </row>
    <row r="41" spans="1:150" ht="31.5">
      <c r="A41" s="4" t="s">
        <v>251</v>
      </c>
      <c r="B41" s="4" t="s">
        <v>252</v>
      </c>
      <c r="C41" s="2">
        <v>3</v>
      </c>
      <c r="D41" s="2">
        <v>3</v>
      </c>
      <c r="E41" s="2">
        <v>3</v>
      </c>
      <c r="F41" s="2">
        <v>3</v>
      </c>
      <c r="G41" s="30">
        <f t="shared" si="0"/>
        <v>3</v>
      </c>
      <c r="H41" s="11">
        <v>4</v>
      </c>
      <c r="I41" s="11">
        <v>3</v>
      </c>
      <c r="J41" s="11">
        <v>3</v>
      </c>
      <c r="K41" s="11">
        <v>3</v>
      </c>
      <c r="L41" s="31">
        <f t="shared" si="1"/>
        <v>3.25</v>
      </c>
      <c r="M41" s="13">
        <v>3</v>
      </c>
      <c r="N41" s="13">
        <v>2</v>
      </c>
      <c r="O41" s="13">
        <v>3</v>
      </c>
      <c r="P41" s="13">
        <v>3</v>
      </c>
      <c r="Q41" s="32">
        <f t="shared" si="2"/>
        <v>2.75</v>
      </c>
      <c r="R41" s="15">
        <v>3</v>
      </c>
      <c r="S41" s="15">
        <v>3</v>
      </c>
      <c r="T41" s="15">
        <v>3</v>
      </c>
      <c r="U41" s="15">
        <v>3</v>
      </c>
      <c r="V41" s="15">
        <v>3</v>
      </c>
      <c r="W41" s="15">
        <v>2</v>
      </c>
      <c r="X41" s="33">
        <f t="shared" si="3"/>
        <v>2.8333333333333335</v>
      </c>
      <c r="Y41" s="17">
        <v>2</v>
      </c>
      <c r="Z41" s="17">
        <v>2</v>
      </c>
      <c r="AA41" s="17">
        <v>2</v>
      </c>
      <c r="AB41" s="17">
        <v>2</v>
      </c>
      <c r="AC41" s="34">
        <f t="shared" si="4"/>
        <v>2</v>
      </c>
      <c r="AD41" s="35">
        <f t="shared" si="5"/>
        <v>2.7666666666666666</v>
      </c>
      <c r="AE41" s="4" t="s">
        <v>146</v>
      </c>
      <c r="AF41" s="4" t="s">
        <v>146</v>
      </c>
      <c r="AG41" s="4" t="s">
        <v>146</v>
      </c>
      <c r="AH41" s="4" t="s">
        <v>146</v>
      </c>
      <c r="AI41" s="4" t="s">
        <v>147</v>
      </c>
      <c r="AJ41" s="4" t="s">
        <v>146</v>
      </c>
      <c r="AK41" s="4" t="s">
        <v>147</v>
      </c>
      <c r="AQ41" s="4" t="s">
        <v>146</v>
      </c>
      <c r="AR41" s="4" t="s">
        <v>146</v>
      </c>
      <c r="AS41" s="4" t="s">
        <v>147</v>
      </c>
      <c r="AT41" s="4" t="s">
        <v>146</v>
      </c>
      <c r="AU41" s="4">
        <v>56</v>
      </c>
      <c r="AV41" s="4">
        <v>4</v>
      </c>
      <c r="AW41" s="4">
        <v>1</v>
      </c>
      <c r="AX41" s="4" t="s">
        <v>146</v>
      </c>
      <c r="AY41" s="4" t="s">
        <v>146</v>
      </c>
      <c r="BB41" s="4" t="s">
        <v>147</v>
      </c>
      <c r="BC41" s="4" t="s">
        <v>147</v>
      </c>
      <c r="BD41" s="4" t="s">
        <v>146</v>
      </c>
      <c r="BE41" s="4" t="s">
        <v>146</v>
      </c>
      <c r="BF41" s="4" t="s">
        <v>146</v>
      </c>
      <c r="BG41" s="4" t="s">
        <v>146</v>
      </c>
      <c r="BH41" s="4" t="s">
        <v>146</v>
      </c>
      <c r="BI41" s="4" t="s">
        <v>146</v>
      </c>
      <c r="BJ41" s="4" t="s">
        <v>147</v>
      </c>
      <c r="BK41" s="4" t="s">
        <v>146</v>
      </c>
      <c r="BL41" s="4" t="s">
        <v>146</v>
      </c>
      <c r="BM41" s="4" t="s">
        <v>146</v>
      </c>
      <c r="BN41" s="4" t="s">
        <v>146</v>
      </c>
      <c r="BO41" s="4" t="s">
        <v>146</v>
      </c>
      <c r="BP41" s="4" t="s">
        <v>146</v>
      </c>
      <c r="BQ41" s="4" t="s">
        <v>146</v>
      </c>
      <c r="BR41" s="4" t="s">
        <v>146</v>
      </c>
      <c r="BS41" s="4" t="s">
        <v>146</v>
      </c>
      <c r="BT41" s="4" t="s">
        <v>146</v>
      </c>
      <c r="BU41" s="4" t="s">
        <v>146</v>
      </c>
      <c r="BV41" s="4" t="s">
        <v>146</v>
      </c>
      <c r="BW41" s="4" t="s">
        <v>147</v>
      </c>
      <c r="BX41" s="4" t="s">
        <v>147</v>
      </c>
      <c r="BY41" s="4" t="s">
        <v>146</v>
      </c>
      <c r="BZ41" s="4" t="s">
        <v>146</v>
      </c>
      <c r="CA41" s="4" t="s">
        <v>147</v>
      </c>
      <c r="CB41" s="4" t="s">
        <v>147</v>
      </c>
      <c r="CC41" s="4" t="s">
        <v>146</v>
      </c>
      <c r="CD41" s="4" t="s">
        <v>146</v>
      </c>
      <c r="CE41" s="4" t="s">
        <v>146</v>
      </c>
      <c r="CF41" s="4" t="s">
        <v>147</v>
      </c>
      <c r="CG41" s="4" t="s">
        <v>146</v>
      </c>
      <c r="CH41" s="4" t="s">
        <v>146</v>
      </c>
      <c r="CI41" s="4" t="s">
        <v>147</v>
      </c>
      <c r="CJ41" s="4" t="s">
        <v>146</v>
      </c>
      <c r="CK41" s="4" t="s">
        <v>146</v>
      </c>
      <c r="CL41" s="4" t="s">
        <v>146</v>
      </c>
      <c r="CM41" s="4" t="s">
        <v>147</v>
      </c>
      <c r="CN41" s="4" t="s">
        <v>147</v>
      </c>
      <c r="CO41" s="4" t="s">
        <v>147</v>
      </c>
      <c r="CP41" s="4" t="s">
        <v>147</v>
      </c>
      <c r="CQ41" s="4" t="s">
        <v>147</v>
      </c>
      <c r="CR41" s="4" t="s">
        <v>147</v>
      </c>
      <c r="CS41" s="4" t="s">
        <v>147</v>
      </c>
      <c r="CT41" s="4" t="s">
        <v>149</v>
      </c>
      <c r="CU41" s="4" t="s">
        <v>147</v>
      </c>
      <c r="CV41" s="4" t="s">
        <v>147</v>
      </c>
      <c r="CW41" s="4" t="s">
        <v>146</v>
      </c>
      <c r="CX41" s="4" t="s">
        <v>147</v>
      </c>
      <c r="CY41" s="4" t="s">
        <v>146</v>
      </c>
      <c r="CZ41" s="4" t="s">
        <v>146</v>
      </c>
      <c r="DA41" s="4" t="s">
        <v>147</v>
      </c>
      <c r="DB41" s="4" t="s">
        <v>146</v>
      </c>
      <c r="DD41" s="4" t="s">
        <v>147</v>
      </c>
      <c r="DE41" s="4" t="s">
        <v>147</v>
      </c>
      <c r="DF41" s="4" t="s">
        <v>147</v>
      </c>
      <c r="DG41" s="4" t="s">
        <v>147</v>
      </c>
      <c r="DH41" s="4" t="s">
        <v>146</v>
      </c>
      <c r="DI41" s="4" t="s">
        <v>146</v>
      </c>
      <c r="DJ41" s="4" t="s">
        <v>146</v>
      </c>
      <c r="DK41" s="4" t="s">
        <v>146</v>
      </c>
      <c r="DL41" s="4" t="s">
        <v>146</v>
      </c>
      <c r="DM41" s="4" t="s">
        <v>146</v>
      </c>
      <c r="DN41" s="4" t="s">
        <v>146</v>
      </c>
      <c r="DO41" s="4" t="s">
        <v>146</v>
      </c>
      <c r="DP41" s="4" t="s">
        <v>147</v>
      </c>
      <c r="DQ41" s="4" t="s">
        <v>147</v>
      </c>
      <c r="DR41" s="4" t="s">
        <v>147</v>
      </c>
      <c r="DS41" s="4" t="s">
        <v>146</v>
      </c>
      <c r="DT41" s="4" t="s">
        <v>146</v>
      </c>
      <c r="DU41" s="4" t="s">
        <v>147</v>
      </c>
      <c r="DV41" s="4" t="s">
        <v>147</v>
      </c>
      <c r="DW41" s="4" t="s">
        <v>146</v>
      </c>
      <c r="DX41" s="4" t="s">
        <v>146</v>
      </c>
      <c r="DY41" s="4" t="s">
        <v>146</v>
      </c>
      <c r="DZ41" s="4" t="s">
        <v>147</v>
      </c>
      <c r="EA41" s="4" t="s">
        <v>146</v>
      </c>
      <c r="ED41" s="4">
        <v>1</v>
      </c>
      <c r="EF41" s="4">
        <v>1</v>
      </c>
      <c r="EL41" s="4">
        <v>1</v>
      </c>
      <c r="ES41" s="4">
        <v>1</v>
      </c>
    </row>
    <row r="42" spans="1:150" ht="31.5">
      <c r="A42" s="4" t="s">
        <v>253</v>
      </c>
      <c r="B42" s="4" t="s">
        <v>254</v>
      </c>
      <c r="C42" s="2">
        <v>4</v>
      </c>
      <c r="D42" s="2">
        <v>3</v>
      </c>
      <c r="E42" s="2">
        <v>2</v>
      </c>
      <c r="F42" s="2">
        <v>1</v>
      </c>
      <c r="G42" s="30">
        <f t="shared" si="0"/>
        <v>2.5</v>
      </c>
      <c r="H42" s="11">
        <v>4</v>
      </c>
      <c r="I42" s="11">
        <v>2</v>
      </c>
      <c r="J42" s="11">
        <v>3</v>
      </c>
      <c r="K42" s="11">
        <v>3</v>
      </c>
      <c r="L42" s="31">
        <f t="shared" si="1"/>
        <v>3</v>
      </c>
      <c r="M42" s="13">
        <v>3</v>
      </c>
      <c r="N42" s="13">
        <v>3</v>
      </c>
      <c r="O42" s="13">
        <v>2</v>
      </c>
      <c r="P42" s="13">
        <v>3</v>
      </c>
      <c r="Q42" s="32">
        <f t="shared" si="2"/>
        <v>2.75</v>
      </c>
      <c r="R42" s="15">
        <v>3</v>
      </c>
      <c r="S42" s="15">
        <v>3</v>
      </c>
      <c r="T42" s="15">
        <v>3</v>
      </c>
      <c r="U42" s="15">
        <v>3</v>
      </c>
      <c r="V42" s="15">
        <v>3</v>
      </c>
      <c r="W42" s="15">
        <v>4</v>
      </c>
      <c r="X42" s="33">
        <f t="shared" si="3"/>
        <v>3.1666666666666665</v>
      </c>
      <c r="Y42" s="17">
        <v>4</v>
      </c>
      <c r="Z42" s="17">
        <v>3</v>
      </c>
      <c r="AA42" s="17">
        <v>3</v>
      </c>
      <c r="AB42" s="17">
        <v>4</v>
      </c>
      <c r="AC42" s="34">
        <f t="shared" si="4"/>
        <v>3.5</v>
      </c>
      <c r="AD42" s="35">
        <f t="shared" si="5"/>
        <v>2.9833333333333334</v>
      </c>
      <c r="AE42" s="4" t="s">
        <v>149</v>
      </c>
      <c r="AF42" s="4" t="s">
        <v>146</v>
      </c>
      <c r="AG42" s="4" t="s">
        <v>147</v>
      </c>
      <c r="AH42" s="4" t="s">
        <v>146</v>
      </c>
      <c r="AI42" s="4" t="s">
        <v>146</v>
      </c>
      <c r="AJ42" s="4" t="s">
        <v>147</v>
      </c>
      <c r="AK42" s="4" t="s">
        <v>146</v>
      </c>
      <c r="AQ42" s="4" t="s">
        <v>146</v>
      </c>
      <c r="AR42" s="4" t="s">
        <v>146</v>
      </c>
      <c r="AS42" s="4" t="s">
        <v>146</v>
      </c>
      <c r="AT42" s="4" t="s">
        <v>147</v>
      </c>
      <c r="AX42" s="4" t="s">
        <v>146</v>
      </c>
      <c r="AY42" s="4" t="s">
        <v>146</v>
      </c>
      <c r="BB42" s="4" t="s">
        <v>146</v>
      </c>
      <c r="BC42" s="4" t="s">
        <v>147</v>
      </c>
      <c r="BD42" s="4" t="s">
        <v>146</v>
      </c>
      <c r="BE42" s="4" t="s">
        <v>146</v>
      </c>
      <c r="BF42" s="4" t="s">
        <v>146</v>
      </c>
      <c r="BG42" s="4" t="s">
        <v>146</v>
      </c>
      <c r="BH42" s="4" t="s">
        <v>146</v>
      </c>
      <c r="BI42" s="4" t="s">
        <v>146</v>
      </c>
      <c r="BJ42" s="4" t="s">
        <v>146</v>
      </c>
      <c r="BK42" s="4" t="s">
        <v>146</v>
      </c>
      <c r="BL42" s="4" t="s">
        <v>146</v>
      </c>
      <c r="BM42" s="4" t="s">
        <v>146</v>
      </c>
      <c r="BN42" s="4" t="s">
        <v>146</v>
      </c>
      <c r="BO42" s="4" t="s">
        <v>146</v>
      </c>
      <c r="BP42" s="4" t="s">
        <v>146</v>
      </c>
      <c r="BQ42" s="4" t="s">
        <v>146</v>
      </c>
      <c r="BR42" s="4" t="s">
        <v>146</v>
      </c>
      <c r="BS42" s="4" t="s">
        <v>146</v>
      </c>
      <c r="BT42" s="4" t="s">
        <v>146</v>
      </c>
      <c r="BU42" s="4" t="s">
        <v>147</v>
      </c>
      <c r="BV42" s="4" t="s">
        <v>147</v>
      </c>
      <c r="BW42" s="4" t="s">
        <v>146</v>
      </c>
      <c r="BX42" s="4" t="s">
        <v>146</v>
      </c>
      <c r="BY42" s="4" t="s">
        <v>146</v>
      </c>
      <c r="BZ42" s="4" t="s">
        <v>146</v>
      </c>
      <c r="CA42" s="4" t="s">
        <v>146</v>
      </c>
      <c r="CB42" s="4" t="s">
        <v>147</v>
      </c>
      <c r="CC42" s="4" t="s">
        <v>146</v>
      </c>
      <c r="CD42" s="4" t="s">
        <v>146</v>
      </c>
      <c r="CE42" s="4" t="s">
        <v>146</v>
      </c>
      <c r="CF42" s="4" t="s">
        <v>146</v>
      </c>
      <c r="CG42" s="4" t="s">
        <v>146</v>
      </c>
      <c r="CH42" s="4" t="s">
        <v>146</v>
      </c>
      <c r="CI42" s="4" t="s">
        <v>146</v>
      </c>
      <c r="CJ42" s="4" t="s">
        <v>146</v>
      </c>
      <c r="CK42" s="4" t="s">
        <v>146</v>
      </c>
      <c r="CL42" s="4" t="s">
        <v>146</v>
      </c>
      <c r="CM42" s="4" t="s">
        <v>146</v>
      </c>
      <c r="CN42" s="4" t="s">
        <v>146</v>
      </c>
      <c r="CO42" s="4" t="s">
        <v>146</v>
      </c>
      <c r="CP42" s="4" t="s">
        <v>146</v>
      </c>
      <c r="CQ42" s="4" t="s">
        <v>146</v>
      </c>
      <c r="CR42" s="4" t="s">
        <v>146</v>
      </c>
      <c r="CS42" s="4" t="s">
        <v>146</v>
      </c>
      <c r="CT42" s="4" t="s">
        <v>146</v>
      </c>
      <c r="CU42" s="4" t="s">
        <v>146</v>
      </c>
      <c r="CV42" s="4" t="s">
        <v>146</v>
      </c>
      <c r="CW42" s="4" t="s">
        <v>146</v>
      </c>
      <c r="CX42" s="4" t="s">
        <v>146</v>
      </c>
      <c r="CY42" s="4" t="s">
        <v>146</v>
      </c>
      <c r="CZ42" s="4" t="s">
        <v>146</v>
      </c>
      <c r="DA42" s="4" t="s">
        <v>146</v>
      </c>
      <c r="DB42" s="4" t="s">
        <v>146</v>
      </c>
      <c r="DD42" s="4" t="s">
        <v>146</v>
      </c>
      <c r="DE42" s="4" t="s">
        <v>146</v>
      </c>
      <c r="DF42" s="4" t="s">
        <v>146</v>
      </c>
      <c r="DG42" s="4" t="s">
        <v>146</v>
      </c>
      <c r="DH42" s="4" t="s">
        <v>146</v>
      </c>
      <c r="DI42" s="4" t="s">
        <v>146</v>
      </c>
      <c r="DJ42" s="4" t="s">
        <v>146</v>
      </c>
      <c r="DK42" s="4" t="s">
        <v>146</v>
      </c>
      <c r="DL42" s="4" t="s">
        <v>146</v>
      </c>
      <c r="DM42" s="4" t="s">
        <v>146</v>
      </c>
      <c r="DN42" s="4" t="s">
        <v>146</v>
      </c>
      <c r="DO42" s="4" t="s">
        <v>146</v>
      </c>
      <c r="DP42" s="4" t="s">
        <v>147</v>
      </c>
      <c r="DQ42" s="4" t="s">
        <v>146</v>
      </c>
      <c r="DR42" s="4" t="s">
        <v>146</v>
      </c>
      <c r="DS42" s="4" t="s">
        <v>146</v>
      </c>
      <c r="DT42" s="4" t="s">
        <v>146</v>
      </c>
      <c r="DU42" s="4" t="s">
        <v>146</v>
      </c>
      <c r="DV42" s="4" t="s">
        <v>146</v>
      </c>
      <c r="DW42" s="4" t="s">
        <v>146</v>
      </c>
      <c r="DX42" s="4" t="s">
        <v>146</v>
      </c>
      <c r="DY42" s="4" t="s">
        <v>146</v>
      </c>
      <c r="DZ42" s="4" t="s">
        <v>146</v>
      </c>
      <c r="EA42" s="4" t="s">
        <v>146</v>
      </c>
      <c r="ED42" s="4">
        <v>1</v>
      </c>
      <c r="EG42" s="4">
        <v>1</v>
      </c>
      <c r="EK42" s="4">
        <v>1</v>
      </c>
      <c r="ES42" s="4">
        <v>1</v>
      </c>
    </row>
    <row r="43" spans="1:150" ht="31.5">
      <c r="A43" s="4" t="s">
        <v>255</v>
      </c>
      <c r="B43" s="4" t="s">
        <v>256</v>
      </c>
      <c r="C43" s="2">
        <v>3</v>
      </c>
      <c r="D43" s="2">
        <v>3</v>
      </c>
      <c r="E43" s="2">
        <v>2</v>
      </c>
      <c r="F43" s="2">
        <v>2</v>
      </c>
      <c r="G43" s="30">
        <f t="shared" si="0"/>
        <v>2.5</v>
      </c>
      <c r="H43" s="11">
        <v>2</v>
      </c>
      <c r="I43" s="11">
        <v>2</v>
      </c>
      <c r="J43" s="11">
        <v>3</v>
      </c>
      <c r="K43" s="11">
        <v>1</v>
      </c>
      <c r="L43" s="31">
        <f t="shared" si="1"/>
        <v>2</v>
      </c>
      <c r="M43" s="13">
        <v>2</v>
      </c>
      <c r="N43" s="13">
        <v>3</v>
      </c>
      <c r="O43" s="13">
        <v>1</v>
      </c>
      <c r="P43" s="13">
        <v>2</v>
      </c>
      <c r="Q43" s="32">
        <f t="shared" si="2"/>
        <v>2</v>
      </c>
      <c r="R43" s="15">
        <v>1</v>
      </c>
      <c r="S43" s="15">
        <v>1</v>
      </c>
      <c r="T43" s="15">
        <v>1</v>
      </c>
      <c r="U43" s="15">
        <v>1</v>
      </c>
      <c r="V43" s="15">
        <v>1</v>
      </c>
      <c r="W43" s="15">
        <v>1</v>
      </c>
      <c r="X43" s="33">
        <f t="shared" si="3"/>
        <v>1</v>
      </c>
      <c r="Y43" s="17">
        <v>1</v>
      </c>
      <c r="Z43" s="17">
        <v>2</v>
      </c>
      <c r="AA43" s="17">
        <v>2</v>
      </c>
      <c r="AB43" s="17">
        <v>2</v>
      </c>
      <c r="AC43" s="34">
        <f t="shared" si="4"/>
        <v>1.75</v>
      </c>
      <c r="AD43" s="35">
        <f t="shared" si="5"/>
        <v>1.85</v>
      </c>
      <c r="AE43" s="4" t="s">
        <v>147</v>
      </c>
      <c r="AF43" s="4" t="s">
        <v>147</v>
      </c>
      <c r="AG43" s="4" t="s">
        <v>147</v>
      </c>
      <c r="AH43" s="4" t="s">
        <v>147</v>
      </c>
      <c r="AI43" s="4" t="s">
        <v>147</v>
      </c>
      <c r="AJ43" s="4" t="s">
        <v>147</v>
      </c>
      <c r="AK43" s="4" t="s">
        <v>146</v>
      </c>
      <c r="AL43" s="4">
        <v>5.0000000000000001E-3</v>
      </c>
      <c r="AM43" s="5">
        <v>280000</v>
      </c>
      <c r="AN43" s="4">
        <v>0</v>
      </c>
      <c r="AO43" s="4">
        <v>0</v>
      </c>
      <c r="AP43" s="5">
        <v>400000</v>
      </c>
      <c r="AQ43" s="4" t="s">
        <v>146</v>
      </c>
      <c r="AR43" s="4" t="s">
        <v>146</v>
      </c>
      <c r="AS43" s="4" t="s">
        <v>146</v>
      </c>
      <c r="AT43" s="4" t="s">
        <v>149</v>
      </c>
      <c r="AU43" s="4">
        <v>0</v>
      </c>
      <c r="AV43" s="4">
        <v>74</v>
      </c>
      <c r="AW43" s="4">
        <v>0</v>
      </c>
      <c r="AX43" s="4" t="s">
        <v>147</v>
      </c>
      <c r="AY43" s="4" t="s">
        <v>147</v>
      </c>
      <c r="AZ43" s="4">
        <v>0</v>
      </c>
      <c r="BA43" s="4">
        <v>0</v>
      </c>
      <c r="BB43" s="4" t="s">
        <v>147</v>
      </c>
      <c r="BC43" s="4" t="s">
        <v>147</v>
      </c>
      <c r="BD43" s="4" t="s">
        <v>147</v>
      </c>
      <c r="BE43" s="4" t="s">
        <v>147</v>
      </c>
      <c r="BF43" s="4" t="s">
        <v>147</v>
      </c>
      <c r="BG43" s="4" t="s">
        <v>146</v>
      </c>
      <c r="BH43" s="4" t="s">
        <v>146</v>
      </c>
      <c r="BI43" s="4" t="s">
        <v>147</v>
      </c>
      <c r="BJ43" s="4" t="s">
        <v>147</v>
      </c>
      <c r="BK43" s="4" t="s">
        <v>146</v>
      </c>
      <c r="BL43" s="4" t="s">
        <v>147</v>
      </c>
      <c r="BM43" s="4" t="s">
        <v>147</v>
      </c>
      <c r="BN43" s="4" t="s">
        <v>146</v>
      </c>
      <c r="BO43" s="4" t="s">
        <v>147</v>
      </c>
      <c r="BP43" s="4" t="s">
        <v>147</v>
      </c>
      <c r="BQ43" s="4" t="s">
        <v>147</v>
      </c>
      <c r="BR43" s="4" t="s">
        <v>147</v>
      </c>
      <c r="BS43" s="4" t="s">
        <v>147</v>
      </c>
      <c r="BT43" s="4" t="s">
        <v>147</v>
      </c>
      <c r="BU43" s="4" t="s">
        <v>147</v>
      </c>
      <c r="BV43" s="4" t="s">
        <v>147</v>
      </c>
      <c r="BW43" s="4" t="s">
        <v>147</v>
      </c>
      <c r="BX43" s="4" t="s">
        <v>147</v>
      </c>
      <c r="BY43" s="4" t="s">
        <v>147</v>
      </c>
      <c r="BZ43" s="4" t="s">
        <v>147</v>
      </c>
      <c r="CA43" s="4" t="s">
        <v>147</v>
      </c>
      <c r="CB43" s="4" t="s">
        <v>147</v>
      </c>
      <c r="CC43" s="4" t="s">
        <v>146</v>
      </c>
      <c r="CD43" s="4" t="s">
        <v>146</v>
      </c>
      <c r="CE43" s="4" t="s">
        <v>146</v>
      </c>
      <c r="CF43" s="4" t="s">
        <v>147</v>
      </c>
      <c r="CG43" s="4" t="s">
        <v>146</v>
      </c>
      <c r="CH43" s="4" t="s">
        <v>146</v>
      </c>
      <c r="CI43" s="4" t="s">
        <v>147</v>
      </c>
      <c r="CJ43" s="4" t="s">
        <v>147</v>
      </c>
      <c r="CK43" s="4" t="s">
        <v>147</v>
      </c>
      <c r="CL43" s="4" t="s">
        <v>146</v>
      </c>
      <c r="CM43" s="4" t="s">
        <v>147</v>
      </c>
      <c r="CN43" s="4" t="s">
        <v>147</v>
      </c>
      <c r="CO43" s="4" t="s">
        <v>147</v>
      </c>
      <c r="CP43" s="4" t="s">
        <v>147</v>
      </c>
      <c r="CQ43" s="4" t="s">
        <v>147</v>
      </c>
      <c r="CR43" s="4" t="s">
        <v>147</v>
      </c>
      <c r="CS43" s="4" t="s">
        <v>147</v>
      </c>
      <c r="CT43" s="4" t="s">
        <v>147</v>
      </c>
      <c r="CU43" s="4" t="s">
        <v>147</v>
      </c>
      <c r="CV43" s="4" t="s">
        <v>147</v>
      </c>
      <c r="CW43" s="4" t="s">
        <v>147</v>
      </c>
      <c r="CX43" s="4" t="s">
        <v>147</v>
      </c>
      <c r="CY43" s="4" t="s">
        <v>147</v>
      </c>
      <c r="CZ43" s="4" t="s">
        <v>147</v>
      </c>
      <c r="DA43" s="4" t="s">
        <v>147</v>
      </c>
      <c r="DB43" s="4" t="s">
        <v>147</v>
      </c>
      <c r="DD43" s="4" t="s">
        <v>147</v>
      </c>
      <c r="DE43" s="4" t="s">
        <v>147</v>
      </c>
      <c r="DF43" s="4" t="s">
        <v>147</v>
      </c>
      <c r="DG43" s="4" t="s">
        <v>147</v>
      </c>
      <c r="DH43" s="4" t="s">
        <v>147</v>
      </c>
      <c r="DI43" s="4" t="s">
        <v>147</v>
      </c>
      <c r="DJ43" s="4" t="s">
        <v>147</v>
      </c>
      <c r="DK43" s="4" t="s">
        <v>146</v>
      </c>
      <c r="DL43" s="4" t="s">
        <v>146</v>
      </c>
      <c r="DM43" s="4" t="s">
        <v>146</v>
      </c>
      <c r="DN43" s="4" t="s">
        <v>146</v>
      </c>
      <c r="DO43" s="4" t="s">
        <v>147</v>
      </c>
      <c r="DP43" s="4" t="s">
        <v>147</v>
      </c>
      <c r="DQ43" s="4" t="s">
        <v>146</v>
      </c>
      <c r="DR43" s="4" t="s">
        <v>147</v>
      </c>
      <c r="DS43" s="4" t="s">
        <v>146</v>
      </c>
      <c r="DT43" s="4" t="s">
        <v>146</v>
      </c>
      <c r="DU43" s="4" t="s">
        <v>147</v>
      </c>
      <c r="DV43" s="4" t="s">
        <v>147</v>
      </c>
      <c r="DW43" s="4" t="s">
        <v>147</v>
      </c>
      <c r="DX43" s="4" t="s">
        <v>147</v>
      </c>
      <c r="DY43" s="4" t="s">
        <v>147</v>
      </c>
      <c r="DZ43" s="4" t="s">
        <v>147</v>
      </c>
      <c r="EA43" s="4" t="s">
        <v>147</v>
      </c>
      <c r="ED43" s="4">
        <v>1</v>
      </c>
      <c r="EL43" s="4">
        <v>1</v>
      </c>
      <c r="EO43" s="4">
        <v>1</v>
      </c>
      <c r="EQ43" s="4">
        <v>1</v>
      </c>
    </row>
    <row r="44" spans="1:150">
      <c r="A44" s="4" t="s">
        <v>257</v>
      </c>
      <c r="B44" s="4" t="s">
        <v>258</v>
      </c>
      <c r="C44" s="2">
        <v>4</v>
      </c>
      <c r="D44" s="2">
        <v>3</v>
      </c>
      <c r="E44" s="2">
        <v>4</v>
      </c>
      <c r="F44" s="2">
        <v>4</v>
      </c>
      <c r="G44" s="30">
        <f t="shared" si="0"/>
        <v>3.75</v>
      </c>
      <c r="H44" s="11">
        <v>4</v>
      </c>
      <c r="I44" s="11">
        <v>4</v>
      </c>
      <c r="J44" s="11">
        <v>4</v>
      </c>
      <c r="K44" s="11">
        <v>2</v>
      </c>
      <c r="L44" s="31">
        <f t="shared" si="1"/>
        <v>3.5</v>
      </c>
      <c r="M44" s="13">
        <v>4</v>
      </c>
      <c r="N44" s="13">
        <v>4</v>
      </c>
      <c r="O44" s="13">
        <v>3</v>
      </c>
      <c r="P44" s="13">
        <v>4</v>
      </c>
      <c r="Q44" s="32">
        <f t="shared" si="2"/>
        <v>3.75</v>
      </c>
      <c r="R44" s="15">
        <v>3</v>
      </c>
      <c r="S44" s="15">
        <v>2</v>
      </c>
      <c r="T44" s="15">
        <v>3</v>
      </c>
      <c r="U44" s="15">
        <v>2</v>
      </c>
      <c r="V44" s="15">
        <v>4</v>
      </c>
      <c r="W44" s="15">
        <v>2</v>
      </c>
      <c r="X44" s="33">
        <f t="shared" si="3"/>
        <v>2.6666666666666665</v>
      </c>
      <c r="Y44" s="17">
        <v>4</v>
      </c>
      <c r="Z44" s="17">
        <v>4</v>
      </c>
      <c r="AA44" s="17">
        <v>2</v>
      </c>
      <c r="AB44" s="17">
        <v>4</v>
      </c>
      <c r="AC44" s="34">
        <f t="shared" si="4"/>
        <v>3.5</v>
      </c>
      <c r="AD44" s="35">
        <f t="shared" si="5"/>
        <v>3.4333333333333327</v>
      </c>
      <c r="AE44" s="4" t="s">
        <v>146</v>
      </c>
      <c r="AF44" s="4" t="s">
        <v>146</v>
      </c>
      <c r="AG44" s="4" t="s">
        <v>146</v>
      </c>
      <c r="AH44" s="4" t="s">
        <v>147</v>
      </c>
      <c r="AI44" s="4" t="s">
        <v>147</v>
      </c>
      <c r="AJ44" s="4" t="s">
        <v>146</v>
      </c>
      <c r="AK44" s="4" t="s">
        <v>147</v>
      </c>
      <c r="AQ44" s="4" t="s">
        <v>146</v>
      </c>
      <c r="AR44" s="4" t="s">
        <v>146</v>
      </c>
      <c r="AS44" s="4" t="s">
        <v>147</v>
      </c>
      <c r="AT44" s="4" t="s">
        <v>146</v>
      </c>
      <c r="AU44" s="4">
        <v>15</v>
      </c>
      <c r="AV44" s="4">
        <v>10</v>
      </c>
      <c r="AX44" s="4" t="s">
        <v>146</v>
      </c>
      <c r="AY44" s="4" t="s">
        <v>146</v>
      </c>
      <c r="BB44" s="4" t="s">
        <v>147</v>
      </c>
      <c r="BC44" s="4" t="s">
        <v>146</v>
      </c>
      <c r="BD44" s="4" t="s">
        <v>146</v>
      </c>
      <c r="BE44" s="4" t="s">
        <v>146</v>
      </c>
      <c r="BF44" s="4" t="s">
        <v>146</v>
      </c>
      <c r="BG44" s="4" t="s">
        <v>146</v>
      </c>
      <c r="BH44" s="4" t="s">
        <v>146</v>
      </c>
      <c r="BI44" s="4" t="s">
        <v>146</v>
      </c>
      <c r="BJ44" s="4" t="s">
        <v>146</v>
      </c>
      <c r="BK44" s="4" t="s">
        <v>146</v>
      </c>
      <c r="BL44" s="4" t="s">
        <v>146</v>
      </c>
      <c r="BM44" s="4" t="s">
        <v>147</v>
      </c>
      <c r="BN44" s="4" t="s">
        <v>147</v>
      </c>
      <c r="BO44" s="4" t="s">
        <v>146</v>
      </c>
      <c r="BP44" s="4" t="s">
        <v>147</v>
      </c>
      <c r="BQ44" s="4" t="s">
        <v>146</v>
      </c>
      <c r="BR44" s="4" t="s">
        <v>146</v>
      </c>
      <c r="BS44" s="4" t="s">
        <v>146</v>
      </c>
      <c r="BT44" s="4" t="s">
        <v>146</v>
      </c>
      <c r="BU44" s="4" t="s">
        <v>146</v>
      </c>
      <c r="BV44" s="4" t="s">
        <v>147</v>
      </c>
      <c r="BW44" s="4" t="s">
        <v>146</v>
      </c>
      <c r="BX44" s="4" t="s">
        <v>146</v>
      </c>
      <c r="BY44" s="4" t="s">
        <v>146</v>
      </c>
      <c r="BZ44" s="4" t="s">
        <v>147</v>
      </c>
      <c r="CA44" s="4" t="s">
        <v>146</v>
      </c>
      <c r="CB44" s="4" t="s">
        <v>147</v>
      </c>
      <c r="CC44" s="4" t="s">
        <v>146</v>
      </c>
      <c r="CD44" s="4" t="s">
        <v>146</v>
      </c>
      <c r="CE44" s="4" t="s">
        <v>146</v>
      </c>
      <c r="CF44" s="4" t="s">
        <v>146</v>
      </c>
      <c r="CG44" s="4" t="s">
        <v>146</v>
      </c>
      <c r="CH44" s="4" t="s">
        <v>146</v>
      </c>
      <c r="CI44" s="4" t="s">
        <v>146</v>
      </c>
      <c r="CJ44" s="4" t="s">
        <v>147</v>
      </c>
      <c r="CK44" s="4" t="s">
        <v>146</v>
      </c>
      <c r="CL44" s="4" t="s">
        <v>146</v>
      </c>
      <c r="CM44" s="4" t="s">
        <v>147</v>
      </c>
      <c r="CN44" s="4" t="s">
        <v>147</v>
      </c>
      <c r="CO44" s="4" t="s">
        <v>147</v>
      </c>
      <c r="CP44" s="4" t="s">
        <v>147</v>
      </c>
      <c r="CQ44" s="4" t="s">
        <v>147</v>
      </c>
      <c r="CR44" s="4" t="s">
        <v>147</v>
      </c>
      <c r="CS44" s="4" t="s">
        <v>147</v>
      </c>
      <c r="CT44" s="4" t="s">
        <v>146</v>
      </c>
      <c r="CU44" s="4" t="s">
        <v>146</v>
      </c>
      <c r="CV44" s="4" t="s">
        <v>147</v>
      </c>
      <c r="CW44" s="4" t="s">
        <v>147</v>
      </c>
      <c r="CX44" s="4" t="s">
        <v>147</v>
      </c>
      <c r="CY44" s="4" t="s">
        <v>147</v>
      </c>
      <c r="CZ44" s="4" t="s">
        <v>147</v>
      </c>
      <c r="DA44" s="4" t="s">
        <v>147</v>
      </c>
      <c r="DB44" s="4" t="s">
        <v>146</v>
      </c>
      <c r="DD44" s="4" t="s">
        <v>147</v>
      </c>
      <c r="DE44" s="4" t="s">
        <v>146</v>
      </c>
      <c r="DF44" s="4" t="s">
        <v>147</v>
      </c>
      <c r="DG44" s="4" t="s">
        <v>146</v>
      </c>
      <c r="DH44" s="4" t="s">
        <v>146</v>
      </c>
      <c r="DI44" s="4" t="s">
        <v>146</v>
      </c>
      <c r="DJ44" s="4" t="s">
        <v>146</v>
      </c>
      <c r="DK44" s="4" t="s">
        <v>146</v>
      </c>
      <c r="DL44" s="4" t="s">
        <v>146</v>
      </c>
      <c r="DM44" s="4" t="s">
        <v>146</v>
      </c>
      <c r="DN44" s="4" t="s">
        <v>146</v>
      </c>
      <c r="DO44" s="4" t="s">
        <v>146</v>
      </c>
      <c r="DP44" s="4" t="s">
        <v>146</v>
      </c>
      <c r="DQ44" s="4" t="s">
        <v>147</v>
      </c>
      <c r="DR44" s="4" t="s">
        <v>147</v>
      </c>
      <c r="DS44" s="4" t="s">
        <v>147</v>
      </c>
      <c r="DT44" s="4" t="s">
        <v>147</v>
      </c>
      <c r="DU44" s="4" t="s">
        <v>147</v>
      </c>
      <c r="DV44" s="4" t="s">
        <v>147</v>
      </c>
      <c r="DW44" s="4" t="s">
        <v>146</v>
      </c>
      <c r="DX44" s="4" t="s">
        <v>146</v>
      </c>
      <c r="DY44" s="4" t="s">
        <v>146</v>
      </c>
      <c r="DZ44" s="4" t="s">
        <v>147</v>
      </c>
      <c r="EA44" s="4" t="s">
        <v>146</v>
      </c>
      <c r="ED44" s="4">
        <v>1</v>
      </c>
      <c r="EK44" s="4">
        <v>1</v>
      </c>
      <c r="EO44" s="4">
        <v>1</v>
      </c>
      <c r="EQ44" s="4">
        <v>1</v>
      </c>
    </row>
    <row r="45" spans="1:150">
      <c r="A45" s="4" t="s">
        <v>259</v>
      </c>
      <c r="B45" s="4" t="s">
        <v>260</v>
      </c>
      <c r="C45" s="2">
        <v>2</v>
      </c>
      <c r="D45" s="2">
        <v>2</v>
      </c>
      <c r="E45" s="2">
        <v>2</v>
      </c>
      <c r="F45" s="2">
        <v>1</v>
      </c>
      <c r="G45" s="30">
        <f t="shared" si="0"/>
        <v>1.75</v>
      </c>
      <c r="H45" s="11">
        <v>2</v>
      </c>
      <c r="I45" s="11">
        <v>4</v>
      </c>
      <c r="J45" s="11">
        <v>3</v>
      </c>
      <c r="K45" s="11">
        <v>1</v>
      </c>
      <c r="L45" s="31">
        <f t="shared" si="1"/>
        <v>2.5</v>
      </c>
      <c r="M45" s="13">
        <v>2</v>
      </c>
      <c r="N45" s="13">
        <v>3</v>
      </c>
      <c r="O45" s="13">
        <v>1</v>
      </c>
      <c r="P45" s="13">
        <v>2</v>
      </c>
      <c r="Q45" s="32">
        <f t="shared" si="2"/>
        <v>2</v>
      </c>
      <c r="R45" s="15">
        <v>2</v>
      </c>
      <c r="S45" s="15">
        <v>4</v>
      </c>
      <c r="T45" s="15">
        <v>4</v>
      </c>
      <c r="U45" s="15">
        <v>2</v>
      </c>
      <c r="V45" s="15">
        <v>3</v>
      </c>
      <c r="W45" s="15">
        <v>3</v>
      </c>
      <c r="X45" s="33">
        <f t="shared" si="3"/>
        <v>3</v>
      </c>
      <c r="Y45" s="17">
        <v>3</v>
      </c>
      <c r="Z45" s="17">
        <v>2</v>
      </c>
      <c r="AA45" s="17">
        <v>3</v>
      </c>
      <c r="AB45" s="17">
        <v>2</v>
      </c>
      <c r="AC45" s="34">
        <f t="shared" si="4"/>
        <v>2.5</v>
      </c>
      <c r="AD45" s="35">
        <f t="shared" si="5"/>
        <v>2.35</v>
      </c>
      <c r="AE45" s="4" t="s">
        <v>146</v>
      </c>
      <c r="AF45" s="4" t="s">
        <v>146</v>
      </c>
      <c r="AG45" s="4" t="s">
        <v>147</v>
      </c>
      <c r="AH45" s="4" t="s">
        <v>146</v>
      </c>
      <c r="AI45" s="4" t="s">
        <v>147</v>
      </c>
      <c r="AJ45" s="4" t="s">
        <v>146</v>
      </c>
      <c r="AK45" s="4" t="s">
        <v>146</v>
      </c>
      <c r="AL45" s="4">
        <v>1.6E-2</v>
      </c>
      <c r="AM45" s="4">
        <v>4000000</v>
      </c>
      <c r="AN45" s="4">
        <v>0</v>
      </c>
      <c r="AO45" s="4">
        <v>500000</v>
      </c>
      <c r="AP45" s="4">
        <v>1155000</v>
      </c>
      <c r="AQ45" s="4" t="s">
        <v>147</v>
      </c>
      <c r="AR45" s="4" t="s">
        <v>147</v>
      </c>
      <c r="AS45" s="4" t="s">
        <v>147</v>
      </c>
      <c r="AT45" s="4" t="s">
        <v>147</v>
      </c>
      <c r="AX45" s="4" t="s">
        <v>147</v>
      </c>
      <c r="AY45" s="4" t="s">
        <v>147</v>
      </c>
      <c r="BB45" s="4" t="s">
        <v>147</v>
      </c>
      <c r="BC45" s="4" t="s">
        <v>147</v>
      </c>
      <c r="BD45" s="4" t="s">
        <v>146</v>
      </c>
      <c r="BE45" s="4" t="s">
        <v>146</v>
      </c>
      <c r="BF45" s="4" t="s">
        <v>146</v>
      </c>
      <c r="BG45" s="4" t="s">
        <v>147</v>
      </c>
      <c r="BH45" s="4" t="s">
        <v>147</v>
      </c>
      <c r="BI45" s="4" t="s">
        <v>146</v>
      </c>
      <c r="BJ45" s="4" t="s">
        <v>147</v>
      </c>
      <c r="BK45" s="4" t="s">
        <v>147</v>
      </c>
      <c r="BL45" s="4" t="s">
        <v>146</v>
      </c>
      <c r="BM45" s="4" t="s">
        <v>147</v>
      </c>
      <c r="BN45" s="4" t="s">
        <v>146</v>
      </c>
      <c r="BO45" s="4" t="s">
        <v>146</v>
      </c>
      <c r="BP45" s="4" t="s">
        <v>147</v>
      </c>
      <c r="BQ45" s="4" t="s">
        <v>147</v>
      </c>
      <c r="BR45" s="4" t="s">
        <v>147</v>
      </c>
      <c r="BS45" s="4" t="s">
        <v>147</v>
      </c>
      <c r="BT45" s="4" t="s">
        <v>146</v>
      </c>
      <c r="BU45" s="4" t="s">
        <v>146</v>
      </c>
      <c r="BV45" s="4" t="s">
        <v>147</v>
      </c>
      <c r="BW45" s="4" t="s">
        <v>147</v>
      </c>
      <c r="BX45" s="4" t="s">
        <v>147</v>
      </c>
      <c r="BY45" s="4" t="s">
        <v>147</v>
      </c>
      <c r="BZ45" s="4" t="s">
        <v>147</v>
      </c>
      <c r="CA45" s="4" t="s">
        <v>147</v>
      </c>
      <c r="CB45" s="4" t="s">
        <v>147</v>
      </c>
      <c r="CC45" s="4" t="s">
        <v>146</v>
      </c>
      <c r="CD45" s="4" t="s">
        <v>146</v>
      </c>
      <c r="CE45" s="4" t="s">
        <v>146</v>
      </c>
      <c r="CF45" s="4" t="s">
        <v>146</v>
      </c>
      <c r="CG45" s="4" t="s">
        <v>146</v>
      </c>
      <c r="CH45" s="4" t="s">
        <v>146</v>
      </c>
      <c r="CI45" s="4" t="s">
        <v>147</v>
      </c>
      <c r="CJ45" s="4" t="s">
        <v>147</v>
      </c>
      <c r="CK45" s="4" t="s">
        <v>146</v>
      </c>
      <c r="CL45" s="4" t="s">
        <v>146</v>
      </c>
      <c r="CM45" s="4" t="s">
        <v>146</v>
      </c>
      <c r="CN45" s="4" t="s">
        <v>146</v>
      </c>
      <c r="CO45" s="4" t="s">
        <v>146</v>
      </c>
      <c r="CP45" s="4" t="s">
        <v>146</v>
      </c>
      <c r="CQ45" s="4" t="s">
        <v>147</v>
      </c>
      <c r="CR45" s="4" t="s">
        <v>146</v>
      </c>
      <c r="CS45" s="4" t="s">
        <v>146</v>
      </c>
      <c r="CT45" s="4" t="s">
        <v>147</v>
      </c>
      <c r="CU45" s="4" t="s">
        <v>147</v>
      </c>
      <c r="CV45" s="4" t="s">
        <v>147</v>
      </c>
      <c r="CW45" s="4" t="s">
        <v>146</v>
      </c>
      <c r="CX45" s="4" t="s">
        <v>147</v>
      </c>
      <c r="CY45" s="4" t="s">
        <v>147</v>
      </c>
      <c r="CZ45" s="4" t="s">
        <v>146</v>
      </c>
      <c r="DA45" s="4" t="s">
        <v>147</v>
      </c>
      <c r="DB45" s="4" t="s">
        <v>146</v>
      </c>
      <c r="DC45" s="4">
        <v>0</v>
      </c>
      <c r="DD45" s="4" t="s">
        <v>146</v>
      </c>
      <c r="DE45" s="4" t="s">
        <v>146</v>
      </c>
      <c r="DF45" s="4" t="s">
        <v>146</v>
      </c>
      <c r="DG45" s="4" t="s">
        <v>147</v>
      </c>
      <c r="DH45" s="4" t="s">
        <v>146</v>
      </c>
      <c r="DI45" s="4" t="s">
        <v>146</v>
      </c>
      <c r="DJ45" s="4" t="s">
        <v>147</v>
      </c>
      <c r="DK45" s="4" t="s">
        <v>146</v>
      </c>
      <c r="DL45" s="4" t="s">
        <v>146</v>
      </c>
      <c r="DM45" s="4" t="s">
        <v>147</v>
      </c>
      <c r="DN45" s="4" t="s">
        <v>146</v>
      </c>
      <c r="DO45" s="4" t="s">
        <v>146</v>
      </c>
      <c r="DP45" s="4" t="s">
        <v>146</v>
      </c>
      <c r="DQ45" s="4" t="s">
        <v>146</v>
      </c>
      <c r="DR45" s="4" t="s">
        <v>146</v>
      </c>
      <c r="DS45" s="4" t="s">
        <v>146</v>
      </c>
      <c r="DT45" s="4" t="s">
        <v>146</v>
      </c>
      <c r="DU45" s="4" t="s">
        <v>146</v>
      </c>
      <c r="DV45" s="4" t="s">
        <v>147</v>
      </c>
      <c r="DW45" s="4" t="s">
        <v>146</v>
      </c>
      <c r="DX45" s="4" t="s">
        <v>146</v>
      </c>
      <c r="DY45" s="4" t="s">
        <v>147</v>
      </c>
      <c r="DZ45" s="4" t="s">
        <v>147</v>
      </c>
      <c r="EA45" s="4" t="s">
        <v>146</v>
      </c>
      <c r="EC45" s="4">
        <v>1</v>
      </c>
      <c r="EK45" s="4">
        <v>1</v>
      </c>
      <c r="EO45" s="4">
        <v>1</v>
      </c>
      <c r="EQ45" s="4">
        <v>1</v>
      </c>
    </row>
    <row r="46" spans="1:150" ht="31.5">
      <c r="A46" s="4" t="s">
        <v>261</v>
      </c>
      <c r="B46" s="4" t="s">
        <v>262</v>
      </c>
      <c r="C46" s="2">
        <v>3</v>
      </c>
      <c r="D46" s="2">
        <v>2</v>
      </c>
      <c r="E46" s="2">
        <v>2</v>
      </c>
      <c r="F46" s="2">
        <v>2</v>
      </c>
      <c r="G46" s="30">
        <f t="shared" si="0"/>
        <v>2.25</v>
      </c>
      <c r="H46" s="11">
        <v>2</v>
      </c>
      <c r="I46" s="11">
        <v>2</v>
      </c>
      <c r="J46" s="11">
        <v>3</v>
      </c>
      <c r="K46" s="11">
        <v>3</v>
      </c>
      <c r="L46" s="31">
        <f t="shared" si="1"/>
        <v>2.5</v>
      </c>
      <c r="M46" s="13">
        <v>3</v>
      </c>
      <c r="N46" s="13">
        <v>4</v>
      </c>
      <c r="O46" s="13">
        <v>2</v>
      </c>
      <c r="P46" s="13">
        <v>3</v>
      </c>
      <c r="Q46" s="32">
        <f t="shared" si="2"/>
        <v>3</v>
      </c>
      <c r="R46" s="15">
        <v>4</v>
      </c>
      <c r="S46" s="15">
        <v>2</v>
      </c>
      <c r="T46" s="15">
        <v>3</v>
      </c>
      <c r="U46" s="15">
        <v>3</v>
      </c>
      <c r="V46" s="15">
        <v>4</v>
      </c>
      <c r="W46" s="15">
        <v>3</v>
      </c>
      <c r="X46" s="33">
        <f t="shared" si="3"/>
        <v>3.1666666666666665</v>
      </c>
      <c r="Y46" s="17">
        <v>3</v>
      </c>
      <c r="Z46" s="17">
        <v>2</v>
      </c>
      <c r="AA46" s="17">
        <v>3</v>
      </c>
      <c r="AB46" s="17">
        <v>3</v>
      </c>
      <c r="AC46" s="34">
        <f t="shared" si="4"/>
        <v>2.75</v>
      </c>
      <c r="AD46" s="35">
        <f t="shared" si="5"/>
        <v>2.7333333333333334</v>
      </c>
      <c r="AE46" s="4" t="s">
        <v>146</v>
      </c>
      <c r="AF46" s="4" t="s">
        <v>146</v>
      </c>
      <c r="AG46" s="4" t="s">
        <v>147</v>
      </c>
      <c r="AH46" s="4" t="s">
        <v>146</v>
      </c>
      <c r="AI46" s="4" t="s">
        <v>147</v>
      </c>
      <c r="AJ46" s="4" t="s">
        <v>147</v>
      </c>
      <c r="AK46" s="4" t="s">
        <v>147</v>
      </c>
      <c r="AQ46" s="4" t="s">
        <v>147</v>
      </c>
      <c r="AR46" s="4" t="s">
        <v>147</v>
      </c>
      <c r="AS46" s="4" t="s">
        <v>147</v>
      </c>
      <c r="AT46" s="4" t="s">
        <v>147</v>
      </c>
      <c r="AX46" s="4" t="s">
        <v>146</v>
      </c>
      <c r="AY46" s="4" t="s">
        <v>146</v>
      </c>
      <c r="BB46" s="4" t="s">
        <v>147</v>
      </c>
      <c r="BC46" s="4" t="s">
        <v>147</v>
      </c>
      <c r="BD46" s="4" t="s">
        <v>146</v>
      </c>
      <c r="BE46" s="4" t="s">
        <v>147</v>
      </c>
      <c r="BF46" s="4" t="s">
        <v>146</v>
      </c>
      <c r="BG46" s="4" t="s">
        <v>146</v>
      </c>
      <c r="BH46" s="4" t="s">
        <v>147</v>
      </c>
      <c r="BI46" s="4" t="s">
        <v>146</v>
      </c>
      <c r="BJ46" s="4" t="s">
        <v>147</v>
      </c>
      <c r="BK46" s="4" t="s">
        <v>146</v>
      </c>
      <c r="BL46" s="4" t="s">
        <v>146</v>
      </c>
      <c r="BM46" s="4" t="s">
        <v>147</v>
      </c>
      <c r="BN46" s="4" t="s">
        <v>146</v>
      </c>
      <c r="BO46" s="4" t="s">
        <v>146</v>
      </c>
      <c r="BP46" s="4" t="s">
        <v>147</v>
      </c>
      <c r="BQ46" s="4" t="s">
        <v>146</v>
      </c>
      <c r="BR46" s="4" t="s">
        <v>146</v>
      </c>
      <c r="BS46" s="4" t="s">
        <v>147</v>
      </c>
      <c r="BT46" s="4" t="s">
        <v>146</v>
      </c>
      <c r="BU46" s="4" t="s">
        <v>146</v>
      </c>
      <c r="BV46" s="4" t="s">
        <v>146</v>
      </c>
      <c r="BW46" s="4" t="s">
        <v>147</v>
      </c>
      <c r="BX46" s="4" t="s">
        <v>147</v>
      </c>
      <c r="BY46" s="4" t="s">
        <v>149</v>
      </c>
      <c r="BZ46" s="4" t="s">
        <v>146</v>
      </c>
      <c r="CA46" s="4" t="s">
        <v>147</v>
      </c>
      <c r="CB46" s="4" t="s">
        <v>147</v>
      </c>
      <c r="CC46" s="4" t="s">
        <v>146</v>
      </c>
      <c r="CD46" s="4" t="s">
        <v>147</v>
      </c>
      <c r="CE46" s="4" t="s">
        <v>147</v>
      </c>
      <c r="CF46" s="4" t="s">
        <v>147</v>
      </c>
      <c r="CG46" s="4" t="s">
        <v>146</v>
      </c>
      <c r="CH46" s="4" t="s">
        <v>147</v>
      </c>
      <c r="CI46" s="4" t="s">
        <v>147</v>
      </c>
      <c r="CJ46" s="4" t="s">
        <v>147</v>
      </c>
      <c r="CK46" s="4" t="s">
        <v>146</v>
      </c>
      <c r="CL46" s="4" t="s">
        <v>147</v>
      </c>
      <c r="CM46" s="4" t="s">
        <v>147</v>
      </c>
      <c r="CN46" s="4" t="s">
        <v>147</v>
      </c>
      <c r="CO46" s="4" t="s">
        <v>147</v>
      </c>
      <c r="CP46" s="4" t="s">
        <v>147</v>
      </c>
      <c r="CQ46" s="4" t="s">
        <v>147</v>
      </c>
      <c r="CR46" s="4" t="s">
        <v>147</v>
      </c>
      <c r="CS46" s="4" t="s">
        <v>147</v>
      </c>
      <c r="CT46" s="4" t="s">
        <v>147</v>
      </c>
      <c r="CU46" s="4" t="s">
        <v>147</v>
      </c>
      <c r="CV46" s="4" t="s">
        <v>147</v>
      </c>
      <c r="CW46" s="4" t="s">
        <v>147</v>
      </c>
      <c r="CX46" s="4" t="s">
        <v>147</v>
      </c>
      <c r="CY46" s="4" t="s">
        <v>147</v>
      </c>
      <c r="CZ46" s="4" t="s">
        <v>147</v>
      </c>
      <c r="DA46" s="4" t="s">
        <v>147</v>
      </c>
      <c r="DB46" s="4" t="s">
        <v>147</v>
      </c>
      <c r="DD46" s="4" t="s">
        <v>147</v>
      </c>
      <c r="DE46" s="4" t="s">
        <v>146</v>
      </c>
      <c r="DF46" s="4" t="s">
        <v>147</v>
      </c>
      <c r="DG46" s="4" t="s">
        <v>146</v>
      </c>
      <c r="DH46" s="4" t="s">
        <v>146</v>
      </c>
      <c r="DI46" s="4" t="s">
        <v>147</v>
      </c>
      <c r="DJ46" s="4" t="s">
        <v>147</v>
      </c>
      <c r="DK46" s="4" t="s">
        <v>146</v>
      </c>
      <c r="DL46" s="4" t="s">
        <v>147</v>
      </c>
      <c r="DM46" s="4" t="s">
        <v>147</v>
      </c>
      <c r="DN46" s="4" t="s">
        <v>147</v>
      </c>
      <c r="DO46" s="4" t="s">
        <v>147</v>
      </c>
      <c r="DP46" s="4" t="s">
        <v>147</v>
      </c>
      <c r="DQ46" s="4" t="s">
        <v>147</v>
      </c>
      <c r="DR46" s="4" t="s">
        <v>147</v>
      </c>
      <c r="DS46" s="4" t="s">
        <v>146</v>
      </c>
      <c r="DT46" s="4" t="s">
        <v>147</v>
      </c>
      <c r="DU46" s="4" t="s">
        <v>147</v>
      </c>
      <c r="DV46" s="4" t="s">
        <v>147</v>
      </c>
      <c r="DW46" s="4" t="s">
        <v>147</v>
      </c>
      <c r="DX46" s="4" t="s">
        <v>147</v>
      </c>
      <c r="DY46" s="4" t="s">
        <v>147</v>
      </c>
      <c r="DZ46" s="4" t="s">
        <v>147</v>
      </c>
      <c r="EA46" s="4" t="s">
        <v>147</v>
      </c>
      <c r="ED46" s="4">
        <v>1</v>
      </c>
      <c r="EL46" s="4">
        <v>1</v>
      </c>
      <c r="EN46" s="4">
        <v>1</v>
      </c>
      <c r="ES46" s="4">
        <v>1</v>
      </c>
    </row>
    <row r="47" spans="1:150" ht="31.5">
      <c r="A47" s="4" t="s">
        <v>263</v>
      </c>
      <c r="B47" s="4" t="s">
        <v>265</v>
      </c>
      <c r="C47" s="2">
        <v>3</v>
      </c>
      <c r="D47" s="2">
        <v>4</v>
      </c>
      <c r="E47" s="2">
        <v>4</v>
      </c>
      <c r="F47" s="2">
        <v>3</v>
      </c>
      <c r="G47" s="30">
        <f t="shared" si="0"/>
        <v>3.5</v>
      </c>
      <c r="H47" s="11">
        <v>3</v>
      </c>
      <c r="I47" s="11">
        <v>3</v>
      </c>
      <c r="J47" s="11">
        <v>4</v>
      </c>
      <c r="K47" s="11">
        <v>4</v>
      </c>
      <c r="L47" s="31">
        <f t="shared" si="1"/>
        <v>3.5</v>
      </c>
      <c r="M47" s="13">
        <v>4</v>
      </c>
      <c r="N47" s="13">
        <v>3</v>
      </c>
      <c r="O47" s="13">
        <v>2</v>
      </c>
      <c r="P47" s="13">
        <v>3</v>
      </c>
      <c r="Q47" s="32">
        <f t="shared" si="2"/>
        <v>3</v>
      </c>
      <c r="R47" s="15">
        <v>3</v>
      </c>
      <c r="S47" s="15">
        <v>3</v>
      </c>
      <c r="T47" s="15">
        <v>2</v>
      </c>
      <c r="U47" s="15">
        <v>2</v>
      </c>
      <c r="V47" s="15">
        <v>3</v>
      </c>
      <c r="W47" s="15">
        <v>2</v>
      </c>
      <c r="X47" s="33">
        <f t="shared" si="3"/>
        <v>2.5</v>
      </c>
      <c r="Y47" s="17">
        <v>4</v>
      </c>
      <c r="Z47" s="17">
        <v>3</v>
      </c>
      <c r="AA47" s="17">
        <v>2</v>
      </c>
      <c r="AB47" s="17">
        <v>4</v>
      </c>
      <c r="AC47" s="34">
        <f t="shared" si="4"/>
        <v>3.25</v>
      </c>
      <c r="AD47" s="35">
        <f t="shared" si="5"/>
        <v>3.15</v>
      </c>
      <c r="AE47" s="4" t="s">
        <v>146</v>
      </c>
      <c r="AF47" s="4" t="s">
        <v>147</v>
      </c>
      <c r="AG47" s="4" t="s">
        <v>147</v>
      </c>
      <c r="AH47" s="4" t="s">
        <v>147</v>
      </c>
      <c r="AI47" s="4" t="s">
        <v>147</v>
      </c>
      <c r="AJ47" s="4" t="s">
        <v>147</v>
      </c>
      <c r="AK47" s="4" t="s">
        <v>146</v>
      </c>
      <c r="AL47" s="4" t="s">
        <v>264</v>
      </c>
      <c r="AQ47" s="4" t="s">
        <v>149</v>
      </c>
      <c r="AR47" s="4" t="s">
        <v>147</v>
      </c>
      <c r="AS47" s="4" t="s">
        <v>147</v>
      </c>
      <c r="AT47" s="4" t="s">
        <v>146</v>
      </c>
      <c r="AX47" s="4" t="s">
        <v>149</v>
      </c>
      <c r="AY47" s="4" t="s">
        <v>147</v>
      </c>
      <c r="BB47" s="4" t="s">
        <v>147</v>
      </c>
      <c r="BC47" s="4" t="s">
        <v>147</v>
      </c>
      <c r="BD47" s="4" t="s">
        <v>146</v>
      </c>
      <c r="BE47" s="4" t="s">
        <v>147</v>
      </c>
      <c r="BF47" s="4" t="s">
        <v>147</v>
      </c>
      <c r="BG47" s="4" t="s">
        <v>146</v>
      </c>
      <c r="BH47" s="4" t="s">
        <v>146</v>
      </c>
      <c r="BI47" s="4" t="s">
        <v>146</v>
      </c>
      <c r="BJ47" s="4" t="s">
        <v>146</v>
      </c>
      <c r="BK47" s="4" t="s">
        <v>146</v>
      </c>
      <c r="BL47" s="4" t="s">
        <v>146</v>
      </c>
      <c r="BM47" s="4" t="s">
        <v>147</v>
      </c>
      <c r="BN47" s="4" t="s">
        <v>147</v>
      </c>
      <c r="BO47" s="4" t="s">
        <v>146</v>
      </c>
      <c r="BP47" s="4" t="s">
        <v>147</v>
      </c>
      <c r="BQ47" s="4" t="s">
        <v>149</v>
      </c>
      <c r="BR47" s="4" t="s">
        <v>147</v>
      </c>
      <c r="BS47" s="4" t="s">
        <v>147</v>
      </c>
      <c r="BT47" s="4" t="s">
        <v>146</v>
      </c>
      <c r="BU47" s="4" t="s">
        <v>146</v>
      </c>
      <c r="BV47" s="4" t="s">
        <v>146</v>
      </c>
      <c r="BW47" s="4" t="s">
        <v>147</v>
      </c>
      <c r="BX47" s="4" t="s">
        <v>147</v>
      </c>
      <c r="BY47" s="4" t="s">
        <v>149</v>
      </c>
      <c r="BZ47" s="4" t="s">
        <v>147</v>
      </c>
      <c r="CA47" s="4" t="s">
        <v>147</v>
      </c>
      <c r="CB47" s="4" t="s">
        <v>147</v>
      </c>
      <c r="CC47" s="4" t="s">
        <v>146</v>
      </c>
      <c r="CD47" s="4" t="s">
        <v>146</v>
      </c>
      <c r="CE47" s="4" t="s">
        <v>146</v>
      </c>
      <c r="CF47" s="4" t="s">
        <v>147</v>
      </c>
      <c r="CG47" s="4" t="s">
        <v>146</v>
      </c>
      <c r="CH47" s="4" t="s">
        <v>147</v>
      </c>
      <c r="CI47" s="4" t="s">
        <v>147</v>
      </c>
      <c r="CJ47" s="4" t="s">
        <v>146</v>
      </c>
      <c r="CK47" s="4" t="s">
        <v>146</v>
      </c>
      <c r="CL47" s="4" t="s">
        <v>147</v>
      </c>
      <c r="CM47" s="4" t="s">
        <v>146</v>
      </c>
      <c r="CN47" s="4" t="s">
        <v>146</v>
      </c>
      <c r="CO47" s="4" t="s">
        <v>147</v>
      </c>
      <c r="CP47" s="4" t="s">
        <v>147</v>
      </c>
      <c r="CQ47" s="4" t="s">
        <v>146</v>
      </c>
      <c r="CR47" s="4" t="s">
        <v>146</v>
      </c>
      <c r="CS47" s="4" t="s">
        <v>147</v>
      </c>
      <c r="CT47" s="4" t="s">
        <v>149</v>
      </c>
      <c r="CU47" s="4" t="s">
        <v>147</v>
      </c>
      <c r="CV47" s="4" t="s">
        <v>147</v>
      </c>
      <c r="CW47" s="4" t="s">
        <v>146</v>
      </c>
      <c r="CX47" s="4" t="s">
        <v>146</v>
      </c>
      <c r="CY47" s="4" t="s">
        <v>147</v>
      </c>
      <c r="CZ47" s="4" t="s">
        <v>146</v>
      </c>
      <c r="DA47" s="4" t="s">
        <v>146</v>
      </c>
      <c r="DB47" s="4" t="s">
        <v>149</v>
      </c>
      <c r="DD47" s="4" t="s">
        <v>147</v>
      </c>
      <c r="DE47" s="4" t="s">
        <v>146</v>
      </c>
      <c r="DF47" s="4" t="s">
        <v>147</v>
      </c>
      <c r="DG47" s="4" t="s">
        <v>146</v>
      </c>
      <c r="DH47" s="4" t="s">
        <v>149</v>
      </c>
      <c r="DI47" s="4" t="s">
        <v>147</v>
      </c>
      <c r="DJ47" s="4" t="s">
        <v>147</v>
      </c>
      <c r="DK47" s="4" t="s">
        <v>146</v>
      </c>
      <c r="DL47" s="4" t="s">
        <v>147</v>
      </c>
      <c r="DM47" s="4" t="s">
        <v>146</v>
      </c>
      <c r="DN47" s="4" t="s">
        <v>146</v>
      </c>
      <c r="DO47" s="4" t="s">
        <v>146</v>
      </c>
      <c r="DP47" s="4" t="s">
        <v>146</v>
      </c>
      <c r="DQ47" s="4" t="s">
        <v>146</v>
      </c>
      <c r="DR47" s="4" t="s">
        <v>147</v>
      </c>
      <c r="DS47" s="4" t="s">
        <v>149</v>
      </c>
      <c r="DT47" s="4" t="s">
        <v>147</v>
      </c>
      <c r="DU47" s="4" t="s">
        <v>147</v>
      </c>
      <c r="DV47" s="4" t="s">
        <v>147</v>
      </c>
      <c r="DW47" s="4" t="s">
        <v>146</v>
      </c>
      <c r="DX47" s="4" t="s">
        <v>147</v>
      </c>
      <c r="DY47" s="4" t="s">
        <v>147</v>
      </c>
      <c r="DZ47" s="4" t="s">
        <v>146</v>
      </c>
      <c r="EA47" s="4" t="s">
        <v>146</v>
      </c>
      <c r="EB47" s="4">
        <v>1</v>
      </c>
      <c r="EO47" s="4">
        <v>1</v>
      </c>
      <c r="EP47" s="4">
        <v>1</v>
      </c>
      <c r="EQ47" s="4">
        <v>1</v>
      </c>
    </row>
    <row r="48" spans="1:150" ht="31.5">
      <c r="A48" s="4" t="s">
        <v>266</v>
      </c>
      <c r="B48" s="4" t="s">
        <v>268</v>
      </c>
      <c r="C48" s="2">
        <v>4</v>
      </c>
      <c r="D48" s="2">
        <v>4</v>
      </c>
      <c r="E48" s="2">
        <v>4</v>
      </c>
      <c r="F48" s="2">
        <v>5</v>
      </c>
      <c r="G48" s="30">
        <f t="shared" si="0"/>
        <v>4.25</v>
      </c>
      <c r="H48" s="11">
        <v>4</v>
      </c>
      <c r="I48" s="11">
        <v>4</v>
      </c>
      <c r="J48" s="11">
        <v>4</v>
      </c>
      <c r="K48" s="11">
        <v>4</v>
      </c>
      <c r="L48" s="31">
        <f t="shared" si="1"/>
        <v>4</v>
      </c>
      <c r="M48" s="13">
        <v>4</v>
      </c>
      <c r="N48" s="13">
        <v>4</v>
      </c>
      <c r="O48" s="13">
        <v>4</v>
      </c>
      <c r="P48" s="13">
        <v>4</v>
      </c>
      <c r="Q48" s="32">
        <f t="shared" si="2"/>
        <v>4</v>
      </c>
      <c r="R48" s="15">
        <v>3</v>
      </c>
      <c r="S48" s="15">
        <v>4</v>
      </c>
      <c r="T48" s="15">
        <v>4</v>
      </c>
      <c r="U48" s="15">
        <v>4</v>
      </c>
      <c r="V48" s="15">
        <v>4</v>
      </c>
      <c r="W48" s="15">
        <v>3</v>
      </c>
      <c r="X48" s="33">
        <f t="shared" si="3"/>
        <v>3.6666666666666665</v>
      </c>
      <c r="Y48" s="17">
        <v>4</v>
      </c>
      <c r="Z48" s="17">
        <v>4</v>
      </c>
      <c r="AA48" s="17">
        <v>5</v>
      </c>
      <c r="AB48" s="17">
        <v>4</v>
      </c>
      <c r="AC48" s="34">
        <f t="shared" si="4"/>
        <v>4.25</v>
      </c>
      <c r="AD48" s="35">
        <f t="shared" si="5"/>
        <v>4.0333333333333332</v>
      </c>
      <c r="AE48" s="4" t="s">
        <v>146</v>
      </c>
      <c r="AF48" s="4" t="s">
        <v>146</v>
      </c>
      <c r="AG48" s="4" t="s">
        <v>146</v>
      </c>
      <c r="AH48" s="4" t="s">
        <v>146</v>
      </c>
      <c r="AI48" s="4" t="s">
        <v>146</v>
      </c>
      <c r="AJ48" s="4" t="s">
        <v>147</v>
      </c>
      <c r="AK48" s="4" t="s">
        <v>146</v>
      </c>
      <c r="AQ48" s="4" t="s">
        <v>146</v>
      </c>
      <c r="AR48" s="4" t="s">
        <v>146</v>
      </c>
      <c r="AS48" s="4" t="s">
        <v>146</v>
      </c>
      <c r="AT48" s="4" t="s">
        <v>146</v>
      </c>
      <c r="AX48" s="4" t="s">
        <v>146</v>
      </c>
      <c r="AY48" s="4" t="s">
        <v>146</v>
      </c>
      <c r="AZ48" s="4" t="s">
        <v>267</v>
      </c>
      <c r="BB48" s="4" t="s">
        <v>146</v>
      </c>
      <c r="BC48" s="4" t="s">
        <v>146</v>
      </c>
      <c r="BD48" s="4" t="s">
        <v>146</v>
      </c>
      <c r="BE48" s="4" t="s">
        <v>146</v>
      </c>
      <c r="BF48" s="4" t="s">
        <v>146</v>
      </c>
      <c r="BG48" s="4" t="s">
        <v>146</v>
      </c>
      <c r="BH48" s="4" t="s">
        <v>146</v>
      </c>
      <c r="BI48" s="4" t="s">
        <v>146</v>
      </c>
      <c r="BJ48" s="4" t="s">
        <v>146</v>
      </c>
      <c r="BK48" s="4" t="s">
        <v>146</v>
      </c>
      <c r="BL48" s="4" t="s">
        <v>146</v>
      </c>
      <c r="BM48" s="4" t="s">
        <v>146</v>
      </c>
      <c r="BN48" s="4" t="s">
        <v>146</v>
      </c>
      <c r="BO48" s="4" t="s">
        <v>146</v>
      </c>
      <c r="BP48" s="4" t="s">
        <v>146</v>
      </c>
      <c r="BQ48" s="4" t="s">
        <v>146</v>
      </c>
      <c r="BR48" s="4" t="s">
        <v>146</v>
      </c>
      <c r="BS48" s="4" t="s">
        <v>146</v>
      </c>
      <c r="BT48" s="4" t="s">
        <v>146</v>
      </c>
      <c r="BU48" s="4" t="s">
        <v>146</v>
      </c>
      <c r="BV48" s="4" t="s">
        <v>147</v>
      </c>
      <c r="BW48" s="4" t="s">
        <v>146</v>
      </c>
      <c r="BX48" s="4" t="s">
        <v>146</v>
      </c>
      <c r="BY48" s="4" t="s">
        <v>146</v>
      </c>
      <c r="BZ48" s="4" t="s">
        <v>146</v>
      </c>
      <c r="CA48" s="4" t="s">
        <v>146</v>
      </c>
      <c r="CB48" s="4" t="s">
        <v>146</v>
      </c>
      <c r="CC48" s="4" t="s">
        <v>146</v>
      </c>
      <c r="CD48" s="4" t="s">
        <v>146</v>
      </c>
      <c r="CE48" s="4" t="s">
        <v>146</v>
      </c>
      <c r="CF48" s="4" t="s">
        <v>146</v>
      </c>
      <c r="CG48" s="4" t="s">
        <v>146</v>
      </c>
      <c r="CH48" s="4" t="s">
        <v>146</v>
      </c>
      <c r="CI48" s="4" t="s">
        <v>146</v>
      </c>
      <c r="CJ48" s="4" t="s">
        <v>146</v>
      </c>
      <c r="CK48" s="4" t="s">
        <v>146</v>
      </c>
      <c r="CL48" s="4" t="s">
        <v>146</v>
      </c>
      <c r="CM48" s="4" t="s">
        <v>146</v>
      </c>
      <c r="CN48" s="4" t="s">
        <v>146</v>
      </c>
      <c r="CO48" s="4" t="s">
        <v>147</v>
      </c>
      <c r="CP48" s="4" t="s">
        <v>147</v>
      </c>
      <c r="CQ48" s="4" t="s">
        <v>146</v>
      </c>
      <c r="CR48" s="4" t="s">
        <v>146</v>
      </c>
      <c r="CS48" s="4" t="s">
        <v>147</v>
      </c>
      <c r="CT48" s="4" t="s">
        <v>146</v>
      </c>
      <c r="CU48" s="4" t="s">
        <v>146</v>
      </c>
      <c r="CV48" s="4" t="s">
        <v>146</v>
      </c>
      <c r="CW48" s="4" t="s">
        <v>146</v>
      </c>
      <c r="CX48" s="4" t="s">
        <v>146</v>
      </c>
      <c r="CY48" s="4" t="s">
        <v>146</v>
      </c>
      <c r="CZ48" s="4" t="s">
        <v>146</v>
      </c>
      <c r="DA48" s="4" t="s">
        <v>146</v>
      </c>
      <c r="DB48" s="4" t="s">
        <v>146</v>
      </c>
      <c r="DD48" s="4" t="s">
        <v>146</v>
      </c>
      <c r="DE48" s="4" t="s">
        <v>146</v>
      </c>
      <c r="DF48" s="4" t="s">
        <v>146</v>
      </c>
      <c r="DG48" s="4" t="s">
        <v>146</v>
      </c>
      <c r="DH48" s="4" t="s">
        <v>146</v>
      </c>
      <c r="DI48" s="4" t="s">
        <v>146</v>
      </c>
      <c r="DJ48" s="4" t="s">
        <v>146</v>
      </c>
      <c r="DK48" s="4" t="s">
        <v>146</v>
      </c>
      <c r="DL48" s="4" t="s">
        <v>147</v>
      </c>
      <c r="DM48" s="4" t="s">
        <v>146</v>
      </c>
      <c r="DN48" s="4" t="s">
        <v>146</v>
      </c>
      <c r="DO48" s="4" t="s">
        <v>146</v>
      </c>
      <c r="DP48" s="4" t="s">
        <v>146</v>
      </c>
      <c r="DQ48" s="4" t="s">
        <v>146</v>
      </c>
      <c r="DR48" s="4" t="s">
        <v>146</v>
      </c>
      <c r="DS48" s="4" t="s">
        <v>146</v>
      </c>
      <c r="DT48" s="4" t="s">
        <v>146</v>
      </c>
      <c r="DU48" s="4" t="s">
        <v>146</v>
      </c>
      <c r="DV48" s="4" t="s">
        <v>146</v>
      </c>
      <c r="DW48" s="4" t="s">
        <v>146</v>
      </c>
      <c r="DX48" s="4" t="s">
        <v>146</v>
      </c>
      <c r="DY48" s="4" t="s">
        <v>146</v>
      </c>
      <c r="DZ48" s="4" t="s">
        <v>146</v>
      </c>
      <c r="EA48" s="4" t="s">
        <v>147</v>
      </c>
      <c r="EB48" s="4">
        <v>1</v>
      </c>
      <c r="EJ48" s="4">
        <v>1</v>
      </c>
      <c r="EP48" s="4">
        <v>1</v>
      </c>
      <c r="ER48" s="4">
        <v>1</v>
      </c>
    </row>
    <row r="49" spans="1:151" ht="31.5">
      <c r="A49" s="4" t="s">
        <v>269</v>
      </c>
      <c r="B49" s="4" t="s">
        <v>270</v>
      </c>
      <c r="C49" s="2">
        <v>2</v>
      </c>
      <c r="D49" s="2">
        <v>2</v>
      </c>
      <c r="E49" s="2">
        <v>2</v>
      </c>
      <c r="F49" s="2">
        <v>2</v>
      </c>
      <c r="G49" s="30">
        <f t="shared" si="0"/>
        <v>2</v>
      </c>
      <c r="H49" s="11">
        <v>2</v>
      </c>
      <c r="I49" s="11">
        <v>2</v>
      </c>
      <c r="J49" s="11">
        <v>3</v>
      </c>
      <c r="K49" s="11">
        <v>4</v>
      </c>
      <c r="L49" s="31">
        <f t="shared" si="1"/>
        <v>2.75</v>
      </c>
      <c r="M49" s="13">
        <v>3</v>
      </c>
      <c r="N49" s="13">
        <v>2</v>
      </c>
      <c r="O49" s="13">
        <v>2</v>
      </c>
      <c r="P49" s="13">
        <v>3</v>
      </c>
      <c r="Q49" s="32">
        <f t="shared" si="2"/>
        <v>2.5</v>
      </c>
      <c r="R49" s="15">
        <v>4</v>
      </c>
      <c r="S49" s="15">
        <v>2</v>
      </c>
      <c r="T49" s="15">
        <v>2</v>
      </c>
      <c r="U49" s="15">
        <v>2</v>
      </c>
      <c r="V49" s="15">
        <v>4</v>
      </c>
      <c r="W49" s="15">
        <v>2</v>
      </c>
      <c r="X49" s="33">
        <f t="shared" si="3"/>
        <v>2.6666666666666665</v>
      </c>
      <c r="Y49" s="17">
        <v>2</v>
      </c>
      <c r="Z49" s="17">
        <v>3</v>
      </c>
      <c r="AA49" s="17">
        <v>2</v>
      </c>
      <c r="AB49" s="17">
        <v>4</v>
      </c>
      <c r="AC49" s="34">
        <f t="shared" si="4"/>
        <v>2.75</v>
      </c>
      <c r="AD49" s="35">
        <f t="shared" si="5"/>
        <v>2.5333333333333332</v>
      </c>
      <c r="AE49" s="4" t="s">
        <v>146</v>
      </c>
      <c r="AF49" s="4" t="s">
        <v>146</v>
      </c>
      <c r="AG49" s="4" t="s">
        <v>147</v>
      </c>
      <c r="AH49" s="4" t="s">
        <v>146</v>
      </c>
      <c r="AI49" s="4" t="s">
        <v>147</v>
      </c>
      <c r="AJ49" s="4" t="s">
        <v>147</v>
      </c>
      <c r="AK49" s="4" t="s">
        <v>147</v>
      </c>
      <c r="AQ49" s="4" t="s">
        <v>146</v>
      </c>
      <c r="AR49" s="4" t="s">
        <v>146</v>
      </c>
      <c r="AS49" s="4" t="s">
        <v>147</v>
      </c>
      <c r="AT49" s="4" t="s">
        <v>147</v>
      </c>
      <c r="AX49" s="4" t="s">
        <v>147</v>
      </c>
      <c r="AY49" s="4" t="s">
        <v>147</v>
      </c>
      <c r="BB49" s="4" t="s">
        <v>147</v>
      </c>
      <c r="BC49" s="4" t="s">
        <v>147</v>
      </c>
      <c r="BD49" s="4" t="s">
        <v>146</v>
      </c>
      <c r="BE49" s="4" t="s">
        <v>146</v>
      </c>
      <c r="BF49" s="4" t="s">
        <v>147</v>
      </c>
      <c r="BG49" s="4" t="s">
        <v>146</v>
      </c>
      <c r="BH49" s="4" t="s">
        <v>147</v>
      </c>
      <c r="BI49" s="4" t="s">
        <v>147</v>
      </c>
      <c r="BJ49" s="4" t="s">
        <v>146</v>
      </c>
      <c r="BK49" s="4" t="s">
        <v>146</v>
      </c>
      <c r="BL49" s="4" t="s">
        <v>146</v>
      </c>
      <c r="BM49" s="4" t="s">
        <v>146</v>
      </c>
      <c r="BN49" s="4" t="s">
        <v>146</v>
      </c>
      <c r="BO49" s="4" t="s">
        <v>146</v>
      </c>
      <c r="BP49" s="4" t="s">
        <v>146</v>
      </c>
      <c r="BQ49" s="4" t="s">
        <v>147</v>
      </c>
      <c r="BR49" s="4" t="s">
        <v>147</v>
      </c>
      <c r="BS49" s="4" t="s">
        <v>147</v>
      </c>
      <c r="BT49" s="4" t="s">
        <v>147</v>
      </c>
      <c r="BU49" s="4" t="s">
        <v>147</v>
      </c>
      <c r="BV49" s="4" t="s">
        <v>147</v>
      </c>
      <c r="BW49" s="4" t="s">
        <v>147</v>
      </c>
      <c r="BX49" s="4" t="s">
        <v>147</v>
      </c>
      <c r="BY49" s="4" t="s">
        <v>147</v>
      </c>
      <c r="BZ49" s="4" t="s">
        <v>147</v>
      </c>
      <c r="CA49" s="4" t="s">
        <v>147</v>
      </c>
      <c r="CB49" s="4" t="s">
        <v>147</v>
      </c>
      <c r="CC49" s="4" t="s">
        <v>146</v>
      </c>
      <c r="CD49" s="4" t="s">
        <v>146</v>
      </c>
      <c r="CE49" s="4" t="s">
        <v>147</v>
      </c>
      <c r="CF49" s="4" t="s">
        <v>146</v>
      </c>
      <c r="CG49" s="4" t="s">
        <v>146</v>
      </c>
      <c r="CH49" s="4" t="s">
        <v>146</v>
      </c>
      <c r="CI49" s="4" t="s">
        <v>146</v>
      </c>
      <c r="CJ49" s="4" t="s">
        <v>146</v>
      </c>
      <c r="CK49" s="4" t="s">
        <v>146</v>
      </c>
      <c r="CL49" s="4" t="s">
        <v>146</v>
      </c>
      <c r="CM49" s="4" t="s">
        <v>146</v>
      </c>
      <c r="CN49" s="4" t="s">
        <v>146</v>
      </c>
      <c r="CO49" s="4" t="s">
        <v>147</v>
      </c>
      <c r="CP49" s="4" t="s">
        <v>147</v>
      </c>
      <c r="CQ49" s="4" t="s">
        <v>147</v>
      </c>
      <c r="CR49" s="4" t="s">
        <v>147</v>
      </c>
      <c r="CS49" s="4" t="s">
        <v>147</v>
      </c>
      <c r="CT49" s="4" t="s">
        <v>147</v>
      </c>
      <c r="CU49" s="4" t="s">
        <v>147</v>
      </c>
      <c r="CV49" s="4" t="s">
        <v>147</v>
      </c>
      <c r="CW49" s="4" t="s">
        <v>146</v>
      </c>
      <c r="CX49" s="4" t="s">
        <v>146</v>
      </c>
      <c r="CY49" s="4" t="s">
        <v>147</v>
      </c>
      <c r="CZ49" s="4" t="s">
        <v>147</v>
      </c>
      <c r="DA49" s="4" t="s">
        <v>147</v>
      </c>
      <c r="DB49" s="4" t="s">
        <v>147</v>
      </c>
      <c r="DD49" s="4" t="s">
        <v>147</v>
      </c>
      <c r="DE49" s="4" t="s">
        <v>146</v>
      </c>
      <c r="DF49" s="4" t="s">
        <v>146</v>
      </c>
      <c r="DG49" s="4" t="s">
        <v>146</v>
      </c>
      <c r="DH49" s="4" t="s">
        <v>147</v>
      </c>
      <c r="DI49" s="4" t="s">
        <v>147</v>
      </c>
      <c r="DJ49" s="4" t="s">
        <v>147</v>
      </c>
      <c r="DK49" s="4" t="s">
        <v>146</v>
      </c>
      <c r="DL49" s="4" t="s">
        <v>146</v>
      </c>
      <c r="DM49" s="4" t="s">
        <v>147</v>
      </c>
      <c r="DN49" s="4" t="s">
        <v>146</v>
      </c>
      <c r="DO49" s="4" t="s">
        <v>146</v>
      </c>
      <c r="DP49" s="4" t="s">
        <v>146</v>
      </c>
      <c r="DQ49" s="4" t="s">
        <v>146</v>
      </c>
      <c r="DR49" s="4" t="s">
        <v>146</v>
      </c>
      <c r="DS49" s="4" t="s">
        <v>149</v>
      </c>
      <c r="DT49" s="4" t="s">
        <v>147</v>
      </c>
      <c r="DU49" s="4" t="s">
        <v>147</v>
      </c>
      <c r="DV49" s="4" t="s">
        <v>147</v>
      </c>
      <c r="DW49" s="4" t="s">
        <v>146</v>
      </c>
      <c r="DX49" s="4" t="s">
        <v>147</v>
      </c>
      <c r="DY49" s="4" t="s">
        <v>147</v>
      </c>
      <c r="DZ49" s="4" t="s">
        <v>147</v>
      </c>
      <c r="EA49" s="4" t="s">
        <v>147</v>
      </c>
      <c r="ED49" s="4">
        <v>1</v>
      </c>
      <c r="EG49" s="4">
        <v>1</v>
      </c>
      <c r="EL49" s="4">
        <v>1</v>
      </c>
      <c r="ET49" s="4">
        <v>1</v>
      </c>
    </row>
    <row r="50" spans="1:151" ht="31.5">
      <c r="A50" s="4" t="s">
        <v>271</v>
      </c>
      <c r="B50" s="4" t="s">
        <v>272</v>
      </c>
      <c r="C50" s="2">
        <v>3</v>
      </c>
      <c r="D50" s="2">
        <v>2</v>
      </c>
      <c r="E50" s="2">
        <v>1</v>
      </c>
      <c r="F50" s="2">
        <v>3</v>
      </c>
      <c r="G50" s="30">
        <f t="shared" si="0"/>
        <v>2.25</v>
      </c>
      <c r="H50" s="11">
        <v>3</v>
      </c>
      <c r="I50" s="11">
        <v>1</v>
      </c>
      <c r="J50" s="11">
        <v>3</v>
      </c>
      <c r="K50" s="11">
        <v>3</v>
      </c>
      <c r="L50" s="31">
        <f t="shared" si="1"/>
        <v>2.5</v>
      </c>
      <c r="M50" s="13">
        <v>4</v>
      </c>
      <c r="N50" s="13">
        <v>4</v>
      </c>
      <c r="O50" s="13">
        <v>1</v>
      </c>
      <c r="P50" s="13">
        <v>2</v>
      </c>
      <c r="Q50" s="32">
        <f t="shared" si="2"/>
        <v>2.75</v>
      </c>
      <c r="R50" s="15">
        <v>3</v>
      </c>
      <c r="S50" s="15">
        <v>1</v>
      </c>
      <c r="T50" s="15">
        <v>1</v>
      </c>
      <c r="U50" s="15">
        <v>1</v>
      </c>
      <c r="V50" s="15">
        <v>1</v>
      </c>
      <c r="W50" s="15">
        <v>1</v>
      </c>
      <c r="X50" s="33">
        <f t="shared" si="3"/>
        <v>1.3333333333333333</v>
      </c>
      <c r="Y50" s="17">
        <v>3</v>
      </c>
      <c r="Z50" s="17">
        <v>4</v>
      </c>
      <c r="AA50" s="17">
        <v>1</v>
      </c>
      <c r="AB50" s="17">
        <v>1</v>
      </c>
      <c r="AC50" s="34">
        <f t="shared" si="4"/>
        <v>2.25</v>
      </c>
      <c r="AD50" s="35">
        <f t="shared" si="5"/>
        <v>2.2166666666666668</v>
      </c>
      <c r="AE50" s="4" t="s">
        <v>146</v>
      </c>
      <c r="AF50" s="4" t="s">
        <v>147</v>
      </c>
      <c r="AG50" s="4" t="s">
        <v>146</v>
      </c>
      <c r="AH50" s="4" t="s">
        <v>147</v>
      </c>
      <c r="AI50" s="4" t="s">
        <v>147</v>
      </c>
      <c r="AJ50" s="4" t="s">
        <v>147</v>
      </c>
      <c r="AK50" s="4" t="s">
        <v>147</v>
      </c>
      <c r="AQ50" s="4" t="s">
        <v>147</v>
      </c>
      <c r="AR50" s="4" t="s">
        <v>147</v>
      </c>
      <c r="AS50" s="4" t="s">
        <v>147</v>
      </c>
      <c r="AT50" s="4" t="s">
        <v>146</v>
      </c>
      <c r="AU50" s="4">
        <v>1</v>
      </c>
      <c r="AV50" s="4">
        <v>3</v>
      </c>
      <c r="AW50" s="4">
        <v>0</v>
      </c>
      <c r="AX50" s="4" t="s">
        <v>147</v>
      </c>
      <c r="AY50" s="4" t="s">
        <v>147</v>
      </c>
      <c r="BB50" s="4" t="s">
        <v>147</v>
      </c>
      <c r="BC50" s="4" t="s">
        <v>147</v>
      </c>
      <c r="BD50" s="4" t="s">
        <v>146</v>
      </c>
      <c r="BE50" s="4" t="s">
        <v>147</v>
      </c>
      <c r="BF50" s="4" t="s">
        <v>146</v>
      </c>
      <c r="BG50" s="4" t="s">
        <v>146</v>
      </c>
      <c r="BH50" s="4" t="s">
        <v>146</v>
      </c>
      <c r="BI50" s="4" t="s">
        <v>146</v>
      </c>
      <c r="BJ50" s="4" t="s">
        <v>147</v>
      </c>
      <c r="BK50" s="4" t="s">
        <v>146</v>
      </c>
      <c r="BL50" s="4" t="s">
        <v>146</v>
      </c>
      <c r="BM50" s="4" t="s">
        <v>146</v>
      </c>
      <c r="BN50" s="4" t="s">
        <v>147</v>
      </c>
      <c r="BO50" s="4" t="s">
        <v>147</v>
      </c>
      <c r="BP50" s="4" t="s">
        <v>147</v>
      </c>
      <c r="BQ50" s="4" t="s">
        <v>146</v>
      </c>
      <c r="BR50" s="4" t="s">
        <v>146</v>
      </c>
      <c r="BS50" s="4" t="s">
        <v>147</v>
      </c>
      <c r="BT50" s="4" t="s">
        <v>146</v>
      </c>
      <c r="BU50" s="4" t="s">
        <v>146</v>
      </c>
      <c r="BV50" s="4" t="s">
        <v>147</v>
      </c>
      <c r="BW50" s="4" t="s">
        <v>147</v>
      </c>
      <c r="BX50" s="4" t="s">
        <v>147</v>
      </c>
      <c r="BY50" s="4" t="s">
        <v>147</v>
      </c>
      <c r="BZ50" s="4" t="s">
        <v>147</v>
      </c>
      <c r="CA50" s="4" t="s">
        <v>147</v>
      </c>
      <c r="CB50" s="4" t="s">
        <v>147</v>
      </c>
      <c r="CC50" s="4" t="s">
        <v>146</v>
      </c>
      <c r="CD50" s="4" t="s">
        <v>146</v>
      </c>
      <c r="CE50" s="4" t="s">
        <v>147</v>
      </c>
      <c r="CF50" s="4" t="s">
        <v>147</v>
      </c>
      <c r="CG50" s="4" t="s">
        <v>147</v>
      </c>
      <c r="CH50" s="4" t="s">
        <v>147</v>
      </c>
      <c r="CI50" s="4" t="s">
        <v>147</v>
      </c>
      <c r="CJ50" s="4" t="s">
        <v>147</v>
      </c>
      <c r="CK50" s="4" t="s">
        <v>147</v>
      </c>
      <c r="CL50" s="4" t="s">
        <v>147</v>
      </c>
      <c r="CM50" s="4" t="s">
        <v>147</v>
      </c>
      <c r="CN50" s="4" t="s">
        <v>147</v>
      </c>
      <c r="CO50" s="4" t="s">
        <v>147</v>
      </c>
      <c r="CP50" s="4" t="s">
        <v>147</v>
      </c>
      <c r="CQ50" s="4" t="s">
        <v>147</v>
      </c>
      <c r="CR50" s="4" t="s">
        <v>147</v>
      </c>
      <c r="CS50" s="4" t="s">
        <v>147</v>
      </c>
      <c r="CT50" s="4" t="s">
        <v>149</v>
      </c>
      <c r="CU50" s="4" t="s">
        <v>147</v>
      </c>
      <c r="CV50" s="4" t="s">
        <v>147</v>
      </c>
      <c r="CW50" s="4" t="s">
        <v>147</v>
      </c>
      <c r="CX50" s="4" t="s">
        <v>147</v>
      </c>
      <c r="CY50" s="4" t="s">
        <v>147</v>
      </c>
      <c r="CZ50" s="4" t="s">
        <v>147</v>
      </c>
      <c r="DA50" s="4" t="s">
        <v>147</v>
      </c>
      <c r="DB50" s="4" t="s">
        <v>147</v>
      </c>
      <c r="DD50" s="4" t="s">
        <v>147</v>
      </c>
      <c r="DE50" s="4" t="s">
        <v>147</v>
      </c>
      <c r="DF50" s="4" t="s">
        <v>147</v>
      </c>
      <c r="DG50" s="4" t="s">
        <v>147</v>
      </c>
      <c r="DH50" s="4" t="s">
        <v>146</v>
      </c>
      <c r="DI50" s="4" t="s">
        <v>147</v>
      </c>
      <c r="DJ50" s="4" t="s">
        <v>146</v>
      </c>
      <c r="DK50" s="4" t="s">
        <v>146</v>
      </c>
      <c r="DL50" s="4" t="s">
        <v>146</v>
      </c>
      <c r="DM50" s="4" t="s">
        <v>146</v>
      </c>
      <c r="DN50" s="4" t="s">
        <v>146</v>
      </c>
      <c r="DO50" s="4" t="s">
        <v>146</v>
      </c>
      <c r="DP50" s="4" t="s">
        <v>147</v>
      </c>
      <c r="DQ50" s="4" t="s">
        <v>146</v>
      </c>
      <c r="DR50" s="4" t="s">
        <v>147</v>
      </c>
      <c r="DS50" s="4" t="s">
        <v>147</v>
      </c>
      <c r="DT50" s="4" t="s">
        <v>147</v>
      </c>
      <c r="DU50" s="4" t="s">
        <v>147</v>
      </c>
      <c r="DV50" s="4" t="s">
        <v>147</v>
      </c>
      <c r="DW50" s="4" t="s">
        <v>147</v>
      </c>
      <c r="DX50" s="4" t="s">
        <v>147</v>
      </c>
      <c r="DY50" s="4" t="s">
        <v>147</v>
      </c>
      <c r="DZ50" s="4" t="s">
        <v>147</v>
      </c>
      <c r="EA50" s="4" t="s">
        <v>147</v>
      </c>
      <c r="EH50" s="4">
        <v>1</v>
      </c>
      <c r="ET50" s="4">
        <v>1</v>
      </c>
    </row>
    <row r="51" spans="1:151" ht="31.5">
      <c r="A51" s="4" t="s">
        <v>273</v>
      </c>
      <c r="B51" s="4" t="s">
        <v>274</v>
      </c>
      <c r="C51" s="2">
        <v>3</v>
      </c>
      <c r="D51" s="2">
        <v>3</v>
      </c>
      <c r="E51" s="2">
        <v>3</v>
      </c>
      <c r="F51" s="2">
        <v>3</v>
      </c>
      <c r="G51" s="30">
        <f t="shared" si="0"/>
        <v>3</v>
      </c>
      <c r="H51" s="11">
        <v>3</v>
      </c>
      <c r="I51" s="11">
        <v>3</v>
      </c>
      <c r="J51" s="11">
        <v>3</v>
      </c>
      <c r="K51" s="11">
        <v>3</v>
      </c>
      <c r="L51" s="31">
        <f t="shared" si="1"/>
        <v>3</v>
      </c>
      <c r="M51" s="13">
        <v>4</v>
      </c>
      <c r="N51" s="13">
        <v>4</v>
      </c>
      <c r="O51" s="13">
        <v>4</v>
      </c>
      <c r="P51" s="13">
        <v>3</v>
      </c>
      <c r="Q51" s="32">
        <f t="shared" si="2"/>
        <v>3.75</v>
      </c>
      <c r="R51" s="15">
        <v>4</v>
      </c>
      <c r="S51" s="15">
        <v>3</v>
      </c>
      <c r="T51" s="15">
        <v>4</v>
      </c>
      <c r="U51" s="15">
        <v>4</v>
      </c>
      <c r="V51" s="15">
        <v>3</v>
      </c>
      <c r="W51" s="15">
        <v>3</v>
      </c>
      <c r="X51" s="33">
        <f t="shared" si="3"/>
        <v>3.5</v>
      </c>
      <c r="Y51" s="17">
        <v>2</v>
      </c>
      <c r="Z51" s="17">
        <v>3</v>
      </c>
      <c r="AA51" s="17">
        <v>2</v>
      </c>
      <c r="AB51" s="17">
        <v>3</v>
      </c>
      <c r="AC51" s="34">
        <f t="shared" si="4"/>
        <v>2.5</v>
      </c>
      <c r="AD51" s="35">
        <f t="shared" si="5"/>
        <v>3.15</v>
      </c>
      <c r="AE51" s="4" t="s">
        <v>146</v>
      </c>
      <c r="AF51" s="4" t="s">
        <v>146</v>
      </c>
      <c r="AG51" s="4" t="s">
        <v>146</v>
      </c>
      <c r="AH51" s="4" t="s">
        <v>146</v>
      </c>
      <c r="AI51" s="4" t="s">
        <v>146</v>
      </c>
      <c r="AJ51" s="4" t="s">
        <v>146</v>
      </c>
      <c r="AK51" s="4" t="s">
        <v>146</v>
      </c>
      <c r="AQ51" s="4" t="s">
        <v>147</v>
      </c>
      <c r="AR51" s="4" t="s">
        <v>147</v>
      </c>
      <c r="AS51" s="4" t="s">
        <v>147</v>
      </c>
      <c r="AT51" s="4" t="s">
        <v>149</v>
      </c>
      <c r="AX51" s="4" t="s">
        <v>147</v>
      </c>
      <c r="AY51" s="4" t="s">
        <v>147</v>
      </c>
      <c r="BB51" s="4" t="s">
        <v>147</v>
      </c>
      <c r="BC51" s="4" t="s">
        <v>147</v>
      </c>
      <c r="BD51" s="4" t="s">
        <v>146</v>
      </c>
      <c r="BE51" s="4" t="s">
        <v>146</v>
      </c>
      <c r="BF51" s="4" t="s">
        <v>147</v>
      </c>
      <c r="BG51" s="4" t="s">
        <v>146</v>
      </c>
      <c r="BH51" s="4" t="s">
        <v>146</v>
      </c>
      <c r="BI51" s="4" t="s">
        <v>146</v>
      </c>
      <c r="BJ51" s="4" t="s">
        <v>146</v>
      </c>
      <c r="BK51" s="4" t="s">
        <v>146</v>
      </c>
      <c r="BL51" s="4" t="s">
        <v>146</v>
      </c>
      <c r="BM51" s="4" t="s">
        <v>146</v>
      </c>
      <c r="BN51" s="4" t="s">
        <v>146</v>
      </c>
      <c r="BO51" s="4" t="s">
        <v>146</v>
      </c>
      <c r="BP51" s="4" t="s">
        <v>146</v>
      </c>
      <c r="BQ51" s="4" t="s">
        <v>146</v>
      </c>
      <c r="BR51" s="4" t="s">
        <v>147</v>
      </c>
      <c r="BS51" s="4" t="s">
        <v>147</v>
      </c>
      <c r="BT51" s="4" t="s">
        <v>146</v>
      </c>
      <c r="BU51" s="4" t="s">
        <v>146</v>
      </c>
      <c r="BV51" s="4" t="s">
        <v>146</v>
      </c>
      <c r="BW51" s="4" t="s">
        <v>146</v>
      </c>
      <c r="BX51" s="4" t="s">
        <v>146</v>
      </c>
      <c r="BY51" s="4" t="s">
        <v>146</v>
      </c>
      <c r="BZ51" s="4" t="s">
        <v>147</v>
      </c>
      <c r="CA51" s="4" t="s">
        <v>146</v>
      </c>
      <c r="CB51" s="4" t="s">
        <v>147</v>
      </c>
      <c r="CC51" s="4" t="s">
        <v>146</v>
      </c>
      <c r="CD51" s="4" t="s">
        <v>146</v>
      </c>
      <c r="CE51" s="4" t="s">
        <v>146</v>
      </c>
      <c r="CF51" s="4" t="s">
        <v>146</v>
      </c>
      <c r="CG51" s="4" t="s">
        <v>149</v>
      </c>
      <c r="CH51" s="4" t="s">
        <v>146</v>
      </c>
      <c r="CI51" s="4" t="s">
        <v>147</v>
      </c>
      <c r="CJ51" s="4" t="s">
        <v>147</v>
      </c>
      <c r="CK51" s="4" t="s">
        <v>146</v>
      </c>
      <c r="CL51" s="4" t="s">
        <v>146</v>
      </c>
      <c r="CM51" s="4" t="s">
        <v>146</v>
      </c>
      <c r="CN51" s="4" t="s">
        <v>147</v>
      </c>
      <c r="CO51" s="4" t="s">
        <v>147</v>
      </c>
      <c r="CP51" s="4" t="s">
        <v>147</v>
      </c>
      <c r="CQ51" s="4" t="s">
        <v>146</v>
      </c>
      <c r="CR51" s="4" t="s">
        <v>146</v>
      </c>
      <c r="CS51" s="4" t="s">
        <v>147</v>
      </c>
      <c r="CT51" s="4" t="s">
        <v>146</v>
      </c>
      <c r="CU51" s="4" t="s">
        <v>147</v>
      </c>
      <c r="CV51" s="4" t="s">
        <v>146</v>
      </c>
      <c r="CW51" s="4" t="s">
        <v>146</v>
      </c>
      <c r="CX51" s="4" t="s">
        <v>147</v>
      </c>
      <c r="CY51" s="4" t="s">
        <v>147</v>
      </c>
      <c r="CZ51" s="4" t="s">
        <v>147</v>
      </c>
      <c r="DA51" s="4" t="s">
        <v>146</v>
      </c>
      <c r="DB51" s="4" t="s">
        <v>146</v>
      </c>
      <c r="DD51" s="4" t="s">
        <v>146</v>
      </c>
      <c r="DE51" s="4" t="s">
        <v>146</v>
      </c>
      <c r="DF51" s="4" t="s">
        <v>146</v>
      </c>
      <c r="DG51" s="4" t="s">
        <v>146</v>
      </c>
      <c r="DH51" s="4" t="s">
        <v>146</v>
      </c>
      <c r="DI51" s="4" t="s">
        <v>146</v>
      </c>
      <c r="DJ51" s="4" t="s">
        <v>147</v>
      </c>
      <c r="DK51" s="4" t="s">
        <v>146</v>
      </c>
      <c r="DL51" s="4" t="s">
        <v>146</v>
      </c>
      <c r="DM51" s="4" t="s">
        <v>146</v>
      </c>
      <c r="DN51" s="4" t="s">
        <v>147</v>
      </c>
      <c r="DO51" s="4" t="s">
        <v>146</v>
      </c>
      <c r="DP51" s="4" t="s">
        <v>146</v>
      </c>
      <c r="DQ51" s="4" t="s">
        <v>147</v>
      </c>
      <c r="DR51" s="4" t="s">
        <v>147</v>
      </c>
      <c r="DS51" s="4" t="s">
        <v>146</v>
      </c>
      <c r="DT51" s="4" t="s">
        <v>146</v>
      </c>
      <c r="DU51" s="4" t="s">
        <v>146</v>
      </c>
      <c r="DV51" s="4" t="s">
        <v>147</v>
      </c>
      <c r="DW51" s="4" t="s">
        <v>146</v>
      </c>
      <c r="DX51" s="4" t="s">
        <v>147</v>
      </c>
      <c r="DY51" s="4" t="s">
        <v>147</v>
      </c>
      <c r="DZ51" s="4" t="s">
        <v>147</v>
      </c>
      <c r="EA51" s="4" t="s">
        <v>147</v>
      </c>
      <c r="ED51" s="4">
        <v>1</v>
      </c>
      <c r="EL51" s="4">
        <v>1</v>
      </c>
      <c r="EM51" s="4">
        <v>1</v>
      </c>
      <c r="EQ51" s="4">
        <v>1</v>
      </c>
    </row>
    <row r="52" spans="1:151" ht="31.5">
      <c r="A52" s="4" t="s">
        <v>275</v>
      </c>
      <c r="B52" s="4" t="s">
        <v>276</v>
      </c>
      <c r="C52" s="2">
        <v>3</v>
      </c>
      <c r="D52" s="2">
        <v>2</v>
      </c>
      <c r="E52" s="2">
        <v>2</v>
      </c>
      <c r="F52" s="2">
        <v>3</v>
      </c>
      <c r="G52" s="30">
        <f t="shared" si="0"/>
        <v>2.5</v>
      </c>
      <c r="H52" s="11">
        <v>2</v>
      </c>
      <c r="I52" s="11">
        <v>2</v>
      </c>
      <c r="J52" s="11">
        <v>2</v>
      </c>
      <c r="K52" s="11">
        <v>1</v>
      </c>
      <c r="L52" s="31">
        <f t="shared" si="1"/>
        <v>1.75</v>
      </c>
      <c r="M52" s="13">
        <v>2</v>
      </c>
      <c r="N52" s="13">
        <v>3</v>
      </c>
      <c r="O52" s="13">
        <v>2</v>
      </c>
      <c r="P52" s="13">
        <v>2</v>
      </c>
      <c r="Q52" s="32">
        <f t="shared" si="2"/>
        <v>2.25</v>
      </c>
      <c r="R52" s="15">
        <v>2</v>
      </c>
      <c r="S52" s="15">
        <v>2</v>
      </c>
      <c r="T52" s="15">
        <v>1</v>
      </c>
      <c r="U52" s="15">
        <v>2</v>
      </c>
      <c r="V52" s="15">
        <v>3</v>
      </c>
      <c r="W52" s="15">
        <v>2</v>
      </c>
      <c r="X52" s="33">
        <f t="shared" si="3"/>
        <v>2</v>
      </c>
      <c r="Y52" s="17">
        <v>2</v>
      </c>
      <c r="Z52" s="17">
        <v>2</v>
      </c>
      <c r="AA52" s="17">
        <v>2</v>
      </c>
      <c r="AB52" s="17">
        <v>3</v>
      </c>
      <c r="AC52" s="34">
        <f t="shared" si="4"/>
        <v>2.25</v>
      </c>
      <c r="AD52" s="35">
        <f t="shared" si="5"/>
        <v>2.15</v>
      </c>
      <c r="AE52" s="4" t="s">
        <v>149</v>
      </c>
      <c r="AF52" s="4" t="s">
        <v>147</v>
      </c>
      <c r="AG52" s="4" t="s">
        <v>147</v>
      </c>
      <c r="AH52" s="4" t="s">
        <v>147</v>
      </c>
      <c r="AI52" s="4" t="s">
        <v>147</v>
      </c>
      <c r="AJ52" s="4" t="s">
        <v>147</v>
      </c>
      <c r="AK52" s="4" t="s">
        <v>149</v>
      </c>
      <c r="AQ52" s="4" t="s">
        <v>149</v>
      </c>
      <c r="AR52" s="4" t="s">
        <v>147</v>
      </c>
      <c r="AS52" s="4" t="s">
        <v>147</v>
      </c>
      <c r="AT52" s="4" t="s">
        <v>149</v>
      </c>
      <c r="AX52" s="4" t="s">
        <v>149</v>
      </c>
      <c r="AY52" s="4" t="s">
        <v>147</v>
      </c>
      <c r="BB52" s="4" t="s">
        <v>147</v>
      </c>
      <c r="BC52" s="4" t="s">
        <v>147</v>
      </c>
      <c r="BD52" s="4" t="s">
        <v>149</v>
      </c>
      <c r="BE52" s="4" t="s">
        <v>147</v>
      </c>
      <c r="BF52" s="4" t="s">
        <v>147</v>
      </c>
      <c r="BG52" s="4" t="s">
        <v>149</v>
      </c>
      <c r="BH52" s="4" t="s">
        <v>147</v>
      </c>
      <c r="BI52" s="4" t="s">
        <v>147</v>
      </c>
      <c r="BJ52" s="4" t="s">
        <v>147</v>
      </c>
      <c r="BK52" s="4" t="s">
        <v>147</v>
      </c>
      <c r="BL52" s="4" t="s">
        <v>149</v>
      </c>
      <c r="BM52" s="4" t="s">
        <v>147</v>
      </c>
      <c r="BN52" s="4" t="s">
        <v>147</v>
      </c>
      <c r="BO52" s="4" t="s">
        <v>147</v>
      </c>
      <c r="BP52" s="4" t="s">
        <v>147</v>
      </c>
      <c r="BQ52" s="4" t="s">
        <v>149</v>
      </c>
      <c r="BR52" s="4" t="s">
        <v>147</v>
      </c>
      <c r="BS52" s="4" t="s">
        <v>147</v>
      </c>
      <c r="BT52" s="4" t="s">
        <v>149</v>
      </c>
      <c r="BU52" s="4" t="s">
        <v>147</v>
      </c>
      <c r="BV52" s="4" t="s">
        <v>147</v>
      </c>
      <c r="BW52" s="4" t="s">
        <v>147</v>
      </c>
      <c r="BX52" s="4" t="s">
        <v>147</v>
      </c>
      <c r="BY52" s="4" t="s">
        <v>149</v>
      </c>
      <c r="BZ52" s="4" t="s">
        <v>147</v>
      </c>
      <c r="CA52" s="4" t="s">
        <v>147</v>
      </c>
      <c r="CB52" s="4" t="s">
        <v>147</v>
      </c>
      <c r="CC52" s="4" t="s">
        <v>149</v>
      </c>
      <c r="CD52" s="4" t="s">
        <v>147</v>
      </c>
      <c r="CE52" s="4" t="s">
        <v>147</v>
      </c>
      <c r="CF52" s="4" t="s">
        <v>147</v>
      </c>
      <c r="CG52" s="4" t="s">
        <v>149</v>
      </c>
      <c r="CH52" s="4" t="s">
        <v>147</v>
      </c>
      <c r="CI52" s="4" t="s">
        <v>147</v>
      </c>
      <c r="CJ52" s="4" t="s">
        <v>147</v>
      </c>
      <c r="CK52" s="4" t="s">
        <v>147</v>
      </c>
      <c r="CL52" s="4" t="s">
        <v>147</v>
      </c>
      <c r="CM52" s="4" t="s">
        <v>149</v>
      </c>
      <c r="CN52" s="4" t="s">
        <v>147</v>
      </c>
      <c r="CO52" s="4" t="s">
        <v>147</v>
      </c>
      <c r="CP52" s="4" t="s">
        <v>147</v>
      </c>
      <c r="CQ52" s="4" t="s">
        <v>147</v>
      </c>
      <c r="CR52" s="4" t="s">
        <v>147</v>
      </c>
      <c r="CS52" s="4" t="s">
        <v>147</v>
      </c>
      <c r="CT52" s="4" t="s">
        <v>149</v>
      </c>
      <c r="CU52" s="4" t="s">
        <v>147</v>
      </c>
      <c r="CV52" s="4" t="s">
        <v>147</v>
      </c>
      <c r="CW52" s="4" t="s">
        <v>149</v>
      </c>
      <c r="CX52" s="4" t="s">
        <v>147</v>
      </c>
      <c r="CY52" s="4" t="s">
        <v>147</v>
      </c>
      <c r="CZ52" s="4" t="s">
        <v>147</v>
      </c>
      <c r="DA52" s="4" t="s">
        <v>147</v>
      </c>
      <c r="DB52" s="4" t="s">
        <v>149</v>
      </c>
      <c r="DD52" s="4" t="s">
        <v>147</v>
      </c>
      <c r="DE52" s="4" t="s">
        <v>149</v>
      </c>
      <c r="DF52" s="4" t="s">
        <v>147</v>
      </c>
      <c r="DG52" s="4" t="s">
        <v>147</v>
      </c>
      <c r="DH52" s="4" t="s">
        <v>149</v>
      </c>
      <c r="DI52" s="4" t="s">
        <v>147</v>
      </c>
      <c r="DJ52" s="4" t="s">
        <v>147</v>
      </c>
      <c r="DK52" s="4" t="s">
        <v>149</v>
      </c>
      <c r="DL52" s="4" t="s">
        <v>147</v>
      </c>
      <c r="DM52" s="4" t="s">
        <v>147</v>
      </c>
      <c r="DN52" s="4" t="s">
        <v>147</v>
      </c>
      <c r="DO52" s="4" t="s">
        <v>147</v>
      </c>
      <c r="DP52" s="4" t="s">
        <v>147</v>
      </c>
      <c r="DQ52" s="4" t="s">
        <v>147</v>
      </c>
      <c r="DR52" s="4" t="s">
        <v>147</v>
      </c>
      <c r="DS52" s="4" t="s">
        <v>149</v>
      </c>
      <c r="DT52" s="4" t="s">
        <v>147</v>
      </c>
      <c r="DU52" s="4" t="s">
        <v>147</v>
      </c>
      <c r="DV52" s="4" t="s">
        <v>147</v>
      </c>
      <c r="DW52" s="4" t="s">
        <v>149</v>
      </c>
      <c r="DX52" s="4" t="s">
        <v>147</v>
      </c>
      <c r="DY52" s="4" t="s">
        <v>147</v>
      </c>
      <c r="DZ52" s="4" t="s">
        <v>147</v>
      </c>
      <c r="EA52" s="4" t="s">
        <v>147</v>
      </c>
      <c r="ED52" s="4">
        <v>1</v>
      </c>
      <c r="EF52" s="4">
        <v>1</v>
      </c>
      <c r="EK52" s="4">
        <v>1</v>
      </c>
      <c r="ES52" s="4">
        <v>1</v>
      </c>
    </row>
    <row r="53" spans="1:151">
      <c r="A53" s="4" t="s">
        <v>277</v>
      </c>
      <c r="B53" s="4" t="s">
        <v>279</v>
      </c>
      <c r="C53" s="2">
        <v>4</v>
      </c>
      <c r="D53" s="2">
        <v>3</v>
      </c>
      <c r="E53" s="2">
        <v>3</v>
      </c>
      <c r="F53" s="2">
        <v>4</v>
      </c>
      <c r="G53" s="30">
        <f t="shared" si="0"/>
        <v>3.5</v>
      </c>
      <c r="H53" s="11">
        <v>4</v>
      </c>
      <c r="I53" s="11">
        <v>3</v>
      </c>
      <c r="J53" s="11">
        <v>4</v>
      </c>
      <c r="K53" s="11">
        <v>3</v>
      </c>
      <c r="L53" s="31">
        <f t="shared" si="1"/>
        <v>3.5</v>
      </c>
      <c r="M53" s="13">
        <v>3</v>
      </c>
      <c r="N53" s="13">
        <v>3</v>
      </c>
      <c r="O53" s="13">
        <v>3</v>
      </c>
      <c r="P53" s="13">
        <v>2</v>
      </c>
      <c r="Q53" s="32">
        <f t="shared" si="2"/>
        <v>2.75</v>
      </c>
      <c r="R53" s="15">
        <v>4</v>
      </c>
      <c r="S53" s="15">
        <v>4</v>
      </c>
      <c r="T53" s="15">
        <v>3</v>
      </c>
      <c r="U53" s="15">
        <v>3</v>
      </c>
      <c r="V53" s="15">
        <v>4</v>
      </c>
      <c r="W53" s="15">
        <v>3</v>
      </c>
      <c r="X53" s="33">
        <f t="shared" si="3"/>
        <v>3.5</v>
      </c>
      <c r="Y53" s="17">
        <v>4</v>
      </c>
      <c r="Z53" s="17">
        <v>3</v>
      </c>
      <c r="AA53" s="17">
        <v>3</v>
      </c>
      <c r="AB53" s="17">
        <v>3</v>
      </c>
      <c r="AC53" s="34">
        <f t="shared" si="4"/>
        <v>3.25</v>
      </c>
      <c r="AD53" s="35">
        <f t="shared" si="5"/>
        <v>3.3</v>
      </c>
      <c r="AE53" s="4" t="s">
        <v>146</v>
      </c>
      <c r="AF53" s="4" t="s">
        <v>146</v>
      </c>
      <c r="AG53" s="4" t="s">
        <v>147</v>
      </c>
      <c r="AH53" s="4" t="s">
        <v>146</v>
      </c>
      <c r="AI53" s="4" t="s">
        <v>146</v>
      </c>
      <c r="AJ53" s="4" t="s">
        <v>146</v>
      </c>
      <c r="AK53" s="4" t="s">
        <v>146</v>
      </c>
      <c r="AL53" s="4" t="s">
        <v>278</v>
      </c>
      <c r="AM53" s="4" t="s">
        <v>278</v>
      </c>
      <c r="AN53" s="4" t="s">
        <v>278</v>
      </c>
      <c r="AO53" s="4" t="s">
        <v>278</v>
      </c>
      <c r="AP53" s="4" t="s">
        <v>278</v>
      </c>
      <c r="AQ53" s="4" t="s">
        <v>146</v>
      </c>
      <c r="AR53" s="4" t="s">
        <v>146</v>
      </c>
      <c r="AS53" s="4" t="s">
        <v>147</v>
      </c>
      <c r="AT53" s="4" t="s">
        <v>146</v>
      </c>
      <c r="AU53" s="4">
        <v>5</v>
      </c>
      <c r="AV53" s="4">
        <v>26</v>
      </c>
      <c r="AW53" s="4">
        <v>0</v>
      </c>
      <c r="AX53" s="4" t="s">
        <v>146</v>
      </c>
      <c r="AY53" s="4" t="s">
        <v>146</v>
      </c>
      <c r="AZ53" s="4" t="s">
        <v>278</v>
      </c>
      <c r="BA53" s="4" t="s">
        <v>278</v>
      </c>
      <c r="BB53" s="4" t="s">
        <v>147</v>
      </c>
      <c r="BC53" s="4" t="s">
        <v>146</v>
      </c>
      <c r="BD53" s="4" t="s">
        <v>146</v>
      </c>
      <c r="BE53" s="4" t="s">
        <v>147</v>
      </c>
      <c r="BF53" s="4" t="s">
        <v>146</v>
      </c>
      <c r="BG53" s="4" t="s">
        <v>146</v>
      </c>
      <c r="BH53" s="4" t="s">
        <v>147</v>
      </c>
      <c r="BI53" s="4" t="s">
        <v>146</v>
      </c>
      <c r="BJ53" s="4" t="s">
        <v>146</v>
      </c>
      <c r="BK53" s="4" t="s">
        <v>146</v>
      </c>
      <c r="BL53" s="4" t="s">
        <v>146</v>
      </c>
      <c r="BM53" s="4" t="s">
        <v>146</v>
      </c>
      <c r="BN53" s="4" t="s">
        <v>146</v>
      </c>
      <c r="BO53" s="4" t="s">
        <v>146</v>
      </c>
      <c r="BP53" s="4" t="s">
        <v>146</v>
      </c>
      <c r="BQ53" s="4" t="s">
        <v>146</v>
      </c>
      <c r="BR53" s="4" t="s">
        <v>146</v>
      </c>
      <c r="BS53" s="4" t="s">
        <v>146</v>
      </c>
      <c r="BT53" s="4" t="s">
        <v>147</v>
      </c>
      <c r="BU53" s="4" t="s">
        <v>147</v>
      </c>
      <c r="BV53" s="4" t="s">
        <v>147</v>
      </c>
      <c r="BW53" s="4" t="s">
        <v>147</v>
      </c>
      <c r="BX53" s="4" t="s">
        <v>147</v>
      </c>
      <c r="BY53" s="4" t="s">
        <v>146</v>
      </c>
      <c r="BZ53" s="4" t="s">
        <v>146</v>
      </c>
      <c r="CA53" s="4" t="s">
        <v>146</v>
      </c>
      <c r="CB53" s="4" t="s">
        <v>147</v>
      </c>
      <c r="CC53" s="4" t="s">
        <v>146</v>
      </c>
      <c r="CD53" s="4" t="s">
        <v>147</v>
      </c>
      <c r="CE53" s="4" t="s">
        <v>146</v>
      </c>
      <c r="CF53" s="4" t="s">
        <v>147</v>
      </c>
      <c r="CG53" s="4" t="s">
        <v>146</v>
      </c>
      <c r="CH53" s="4" t="s">
        <v>146</v>
      </c>
      <c r="CI53" s="4" t="s">
        <v>147</v>
      </c>
      <c r="CJ53" s="4" t="s">
        <v>146</v>
      </c>
      <c r="CK53" s="4" t="s">
        <v>146</v>
      </c>
      <c r="CL53" s="4" t="s">
        <v>146</v>
      </c>
      <c r="CM53" s="4" t="s">
        <v>146</v>
      </c>
      <c r="CN53" s="4" t="s">
        <v>147</v>
      </c>
      <c r="CO53" s="4" t="s">
        <v>147</v>
      </c>
      <c r="CP53" s="4" t="s">
        <v>147</v>
      </c>
      <c r="CQ53" s="4" t="s">
        <v>146</v>
      </c>
      <c r="CR53" s="4" t="s">
        <v>146</v>
      </c>
      <c r="CS53" s="4" t="s">
        <v>147</v>
      </c>
      <c r="CT53" s="4" t="s">
        <v>146</v>
      </c>
      <c r="CU53" s="4" t="s">
        <v>146</v>
      </c>
      <c r="CV53" s="4" t="s">
        <v>147</v>
      </c>
      <c r="CW53" s="4" t="s">
        <v>146</v>
      </c>
      <c r="CX53" s="4" t="s">
        <v>147</v>
      </c>
      <c r="CY53" s="4" t="s">
        <v>147</v>
      </c>
      <c r="CZ53" s="4" t="s">
        <v>147</v>
      </c>
      <c r="DA53" s="4" t="s">
        <v>146</v>
      </c>
      <c r="DB53" s="4" t="s">
        <v>146</v>
      </c>
      <c r="DC53" s="4" t="s">
        <v>278</v>
      </c>
      <c r="DD53" s="4" t="s">
        <v>147</v>
      </c>
      <c r="DE53" s="4" t="s">
        <v>146</v>
      </c>
      <c r="DF53" s="4" t="s">
        <v>147</v>
      </c>
      <c r="DG53" s="4" t="s">
        <v>146</v>
      </c>
      <c r="DH53" s="4" t="s">
        <v>146</v>
      </c>
      <c r="DI53" s="4" t="s">
        <v>146</v>
      </c>
      <c r="DJ53" s="4" t="s">
        <v>147</v>
      </c>
      <c r="DK53" s="4" t="s">
        <v>146</v>
      </c>
      <c r="DL53" s="4" t="s">
        <v>147</v>
      </c>
      <c r="DM53" s="4" t="s">
        <v>147</v>
      </c>
      <c r="DN53" s="4" t="s">
        <v>147</v>
      </c>
      <c r="DO53" s="4" t="s">
        <v>146</v>
      </c>
      <c r="DP53" s="4" t="s">
        <v>146</v>
      </c>
      <c r="DQ53" s="4" t="s">
        <v>147</v>
      </c>
      <c r="DR53" s="4" t="s">
        <v>146</v>
      </c>
      <c r="DS53" s="4" t="s">
        <v>146</v>
      </c>
      <c r="DT53" s="4" t="s">
        <v>146</v>
      </c>
      <c r="DU53" s="4" t="s">
        <v>147</v>
      </c>
      <c r="DV53" s="4" t="s">
        <v>147</v>
      </c>
      <c r="DW53" s="4" t="s">
        <v>147</v>
      </c>
      <c r="DX53" s="4" t="s">
        <v>147</v>
      </c>
      <c r="DY53" s="4" t="s">
        <v>147</v>
      </c>
      <c r="DZ53" s="4" t="s">
        <v>147</v>
      </c>
      <c r="EA53" s="4" t="s">
        <v>147</v>
      </c>
      <c r="ED53" s="4">
        <v>1</v>
      </c>
      <c r="EO53" s="4">
        <v>1</v>
      </c>
      <c r="EP53" s="4">
        <v>1</v>
      </c>
      <c r="EQ53" s="4">
        <v>1</v>
      </c>
    </row>
    <row r="54" spans="1:151" ht="31.5">
      <c r="A54" s="4" t="s">
        <v>280</v>
      </c>
      <c r="B54" s="4" t="s">
        <v>281</v>
      </c>
      <c r="C54" s="2">
        <v>3</v>
      </c>
      <c r="D54" s="2">
        <v>2</v>
      </c>
      <c r="E54" s="2">
        <v>3</v>
      </c>
      <c r="F54" s="2">
        <v>3</v>
      </c>
      <c r="G54" s="30">
        <f t="shared" si="0"/>
        <v>2.75</v>
      </c>
      <c r="H54" s="11">
        <v>3</v>
      </c>
      <c r="I54" s="11">
        <v>3</v>
      </c>
      <c r="J54" s="11">
        <v>3</v>
      </c>
      <c r="K54" s="11">
        <v>3</v>
      </c>
      <c r="L54" s="31">
        <f t="shared" si="1"/>
        <v>3</v>
      </c>
      <c r="M54" s="13">
        <v>2</v>
      </c>
      <c r="N54" s="13">
        <v>3</v>
      </c>
      <c r="O54" s="13">
        <v>2</v>
      </c>
      <c r="P54" s="13">
        <v>3</v>
      </c>
      <c r="Q54" s="32">
        <f t="shared" si="2"/>
        <v>2.5</v>
      </c>
      <c r="R54" s="15">
        <v>3</v>
      </c>
      <c r="S54" s="15">
        <v>2</v>
      </c>
      <c r="T54" s="15">
        <v>2</v>
      </c>
      <c r="U54" s="15">
        <v>2</v>
      </c>
      <c r="V54" s="15">
        <v>3</v>
      </c>
      <c r="W54" s="15">
        <v>2</v>
      </c>
      <c r="X54" s="33">
        <f t="shared" si="3"/>
        <v>2.3333333333333335</v>
      </c>
      <c r="Y54" s="17">
        <v>3</v>
      </c>
      <c r="Z54" s="17">
        <v>3</v>
      </c>
      <c r="AA54" s="17">
        <v>3</v>
      </c>
      <c r="AB54" s="17">
        <v>3</v>
      </c>
      <c r="AC54" s="34">
        <f t="shared" si="4"/>
        <v>3</v>
      </c>
      <c r="AD54" s="35">
        <f t="shared" si="5"/>
        <v>2.7166666666666668</v>
      </c>
      <c r="AE54" s="4" t="s">
        <v>146</v>
      </c>
      <c r="AF54" s="4" t="s">
        <v>146</v>
      </c>
      <c r="AG54" s="4" t="s">
        <v>146</v>
      </c>
      <c r="AH54" s="4" t="s">
        <v>146</v>
      </c>
      <c r="AI54" s="4" t="s">
        <v>146</v>
      </c>
      <c r="AJ54" s="4" t="s">
        <v>146</v>
      </c>
      <c r="AK54" s="4" t="s">
        <v>147</v>
      </c>
      <c r="AQ54" s="4" t="s">
        <v>146</v>
      </c>
      <c r="AR54" s="4" t="s">
        <v>146</v>
      </c>
      <c r="AS54" s="4" t="s">
        <v>147</v>
      </c>
      <c r="AT54" s="4" t="s">
        <v>149</v>
      </c>
      <c r="AX54" s="4" t="s">
        <v>149</v>
      </c>
      <c r="AY54" s="4" t="s">
        <v>146</v>
      </c>
      <c r="BB54" s="4" t="s">
        <v>147</v>
      </c>
      <c r="BC54" s="4" t="s">
        <v>147</v>
      </c>
      <c r="BD54" s="4" t="s">
        <v>146</v>
      </c>
      <c r="BE54" s="4" t="s">
        <v>146</v>
      </c>
      <c r="BF54" s="4" t="s">
        <v>147</v>
      </c>
      <c r="BG54" s="4" t="s">
        <v>147</v>
      </c>
      <c r="BH54" s="4" t="s">
        <v>147</v>
      </c>
      <c r="BI54" s="4" t="s">
        <v>146</v>
      </c>
      <c r="BJ54" s="4" t="s">
        <v>147</v>
      </c>
      <c r="BK54" s="4" t="s">
        <v>147</v>
      </c>
      <c r="BL54" s="4" t="s">
        <v>146</v>
      </c>
      <c r="BM54" s="4" t="s">
        <v>146</v>
      </c>
      <c r="BN54" s="4" t="s">
        <v>146</v>
      </c>
      <c r="BO54" s="4" t="s">
        <v>147</v>
      </c>
      <c r="BP54" s="4" t="s">
        <v>147</v>
      </c>
      <c r="BQ54" s="4" t="s">
        <v>147</v>
      </c>
      <c r="BR54" s="4" t="s">
        <v>147</v>
      </c>
      <c r="BS54" s="4" t="s">
        <v>147</v>
      </c>
      <c r="BT54" s="4" t="s">
        <v>146</v>
      </c>
      <c r="BU54" s="4" t="s">
        <v>146</v>
      </c>
      <c r="BV54" s="4" t="s">
        <v>146</v>
      </c>
      <c r="BW54" s="4" t="s">
        <v>146</v>
      </c>
      <c r="BX54" s="4" t="s">
        <v>146</v>
      </c>
      <c r="BY54" s="4" t="s">
        <v>147</v>
      </c>
      <c r="BZ54" s="4" t="s">
        <v>147</v>
      </c>
      <c r="CA54" s="4" t="s">
        <v>147</v>
      </c>
      <c r="CB54" s="4" t="s">
        <v>147</v>
      </c>
      <c r="CC54" s="4" t="s">
        <v>146</v>
      </c>
      <c r="CD54" s="4" t="s">
        <v>146</v>
      </c>
      <c r="CE54" s="4" t="s">
        <v>146</v>
      </c>
      <c r="CF54" s="4" t="s">
        <v>146</v>
      </c>
      <c r="CG54" s="4" t="s">
        <v>147</v>
      </c>
      <c r="CH54" s="4" t="s">
        <v>147</v>
      </c>
      <c r="CI54" s="4" t="s">
        <v>147</v>
      </c>
      <c r="CJ54" s="4" t="s">
        <v>147</v>
      </c>
      <c r="CK54" s="4" t="s">
        <v>146</v>
      </c>
      <c r="CL54" s="4" t="s">
        <v>146</v>
      </c>
      <c r="CM54" s="4" t="s">
        <v>149</v>
      </c>
      <c r="CN54" s="4" t="s">
        <v>147</v>
      </c>
      <c r="CO54" s="4" t="s">
        <v>147</v>
      </c>
      <c r="CP54" s="4" t="s">
        <v>147</v>
      </c>
      <c r="CQ54" s="4" t="s">
        <v>146</v>
      </c>
      <c r="CR54" s="4" t="s">
        <v>146</v>
      </c>
      <c r="CS54" s="4" t="s">
        <v>147</v>
      </c>
      <c r="CT54" s="4" t="s">
        <v>147</v>
      </c>
      <c r="CU54" s="4" t="s">
        <v>147</v>
      </c>
      <c r="CV54" s="4" t="s">
        <v>146</v>
      </c>
      <c r="CW54" s="4" t="s">
        <v>147</v>
      </c>
      <c r="CX54" s="4" t="s">
        <v>146</v>
      </c>
      <c r="CY54" s="4" t="s">
        <v>146</v>
      </c>
      <c r="CZ54" s="4" t="s">
        <v>146</v>
      </c>
      <c r="DA54" s="4" t="s">
        <v>147</v>
      </c>
      <c r="DB54" s="4" t="s">
        <v>147</v>
      </c>
      <c r="DD54" s="4" t="s">
        <v>147</v>
      </c>
      <c r="DE54" s="4" t="s">
        <v>147</v>
      </c>
      <c r="DF54" s="4" t="s">
        <v>147</v>
      </c>
      <c r="DG54" s="4" t="s">
        <v>146</v>
      </c>
      <c r="DH54" s="4" t="s">
        <v>146</v>
      </c>
      <c r="DI54" s="4" t="s">
        <v>146</v>
      </c>
      <c r="DJ54" s="4" t="s">
        <v>146</v>
      </c>
      <c r="DK54" s="4" t="s">
        <v>146</v>
      </c>
      <c r="DL54" s="4" t="s">
        <v>146</v>
      </c>
      <c r="DM54" s="4" t="s">
        <v>147</v>
      </c>
      <c r="DN54" s="4" t="s">
        <v>146</v>
      </c>
      <c r="DO54" s="4" t="s">
        <v>146</v>
      </c>
      <c r="DP54" s="4" t="s">
        <v>146</v>
      </c>
      <c r="DQ54" s="4" t="s">
        <v>146</v>
      </c>
      <c r="DR54" s="4" t="s">
        <v>146</v>
      </c>
      <c r="DS54" s="4" t="s">
        <v>146</v>
      </c>
      <c r="DT54" s="4" t="s">
        <v>146</v>
      </c>
      <c r="DU54" s="4" t="s">
        <v>147</v>
      </c>
      <c r="DV54" s="4" t="s">
        <v>147</v>
      </c>
      <c r="DW54" s="4" t="s">
        <v>146</v>
      </c>
      <c r="DX54" s="4" t="s">
        <v>146</v>
      </c>
      <c r="DY54" s="4" t="s">
        <v>146</v>
      </c>
      <c r="DZ54" s="4" t="s">
        <v>146</v>
      </c>
      <c r="EA54" s="4" t="s">
        <v>146</v>
      </c>
      <c r="ED54" s="4">
        <v>1</v>
      </c>
      <c r="EK54" s="4">
        <v>1</v>
      </c>
      <c r="EN54" s="4">
        <v>1</v>
      </c>
      <c r="ES54" s="4">
        <v>1</v>
      </c>
    </row>
    <row r="55" spans="1:151" ht="31.5">
      <c r="A55" s="4" t="s">
        <v>282</v>
      </c>
      <c r="B55" s="4" t="s">
        <v>286</v>
      </c>
      <c r="C55" s="2">
        <v>4</v>
      </c>
      <c r="D55" s="2">
        <v>4</v>
      </c>
      <c r="E55" s="2">
        <v>5</v>
      </c>
      <c r="F55" s="2">
        <v>3</v>
      </c>
      <c r="G55" s="30">
        <f t="shared" si="0"/>
        <v>4</v>
      </c>
      <c r="H55" s="11">
        <v>4</v>
      </c>
      <c r="I55" s="11">
        <v>4</v>
      </c>
      <c r="J55" s="11">
        <v>4</v>
      </c>
      <c r="K55" s="11">
        <v>4</v>
      </c>
      <c r="L55" s="31">
        <f t="shared" si="1"/>
        <v>4</v>
      </c>
      <c r="M55" s="13">
        <v>4</v>
      </c>
      <c r="N55" s="13">
        <v>4</v>
      </c>
      <c r="O55" s="13">
        <v>4</v>
      </c>
      <c r="P55" s="13">
        <v>4</v>
      </c>
      <c r="Q55" s="32">
        <f t="shared" si="2"/>
        <v>4</v>
      </c>
      <c r="R55" s="15">
        <v>4</v>
      </c>
      <c r="S55" s="15">
        <v>4</v>
      </c>
      <c r="T55" s="15">
        <v>5</v>
      </c>
      <c r="U55" s="15">
        <v>4</v>
      </c>
      <c r="V55" s="15">
        <v>4</v>
      </c>
      <c r="W55" s="15">
        <v>4</v>
      </c>
      <c r="X55" s="33">
        <f t="shared" si="3"/>
        <v>4.166666666666667</v>
      </c>
      <c r="Y55" s="17">
        <v>5</v>
      </c>
      <c r="Z55" s="17">
        <v>4</v>
      </c>
      <c r="AA55" s="17">
        <v>5</v>
      </c>
      <c r="AB55" s="17">
        <v>4</v>
      </c>
      <c r="AC55" s="34">
        <f t="shared" si="4"/>
        <v>4.5</v>
      </c>
      <c r="AD55" s="35">
        <f t="shared" si="5"/>
        <v>4.1333333333333337</v>
      </c>
      <c r="AE55" s="4" t="s">
        <v>146</v>
      </c>
      <c r="AF55" s="4" t="s">
        <v>147</v>
      </c>
      <c r="AG55" s="4" t="s">
        <v>146</v>
      </c>
      <c r="AH55" s="4" t="s">
        <v>146</v>
      </c>
      <c r="AI55" s="4" t="s">
        <v>147</v>
      </c>
      <c r="AJ55" s="4" t="s">
        <v>147</v>
      </c>
      <c r="AK55" s="4" t="s">
        <v>147</v>
      </c>
      <c r="AL55" s="4" t="s">
        <v>283</v>
      </c>
      <c r="AM55" s="4" t="s">
        <v>283</v>
      </c>
      <c r="AN55" s="4" t="s">
        <v>283</v>
      </c>
      <c r="AO55" s="4" t="s">
        <v>283</v>
      </c>
      <c r="AP55" s="4" t="s">
        <v>283</v>
      </c>
      <c r="AQ55" s="4" t="s">
        <v>146</v>
      </c>
      <c r="AR55" s="4" t="s">
        <v>146</v>
      </c>
      <c r="AS55" s="4" t="s">
        <v>147</v>
      </c>
      <c r="AT55" s="4" t="s">
        <v>147</v>
      </c>
      <c r="AU55" s="4" t="s">
        <v>284</v>
      </c>
      <c r="AV55" s="4" t="s">
        <v>284</v>
      </c>
      <c r="AW55" s="4" t="s">
        <v>284</v>
      </c>
      <c r="AX55" s="4" t="s">
        <v>146</v>
      </c>
      <c r="AY55" s="4" t="s">
        <v>146</v>
      </c>
      <c r="AZ55" s="4" t="s">
        <v>284</v>
      </c>
      <c r="BA55" s="4" t="s">
        <v>285</v>
      </c>
      <c r="BB55" s="4" t="s">
        <v>147</v>
      </c>
      <c r="BC55" s="4" t="s">
        <v>146</v>
      </c>
      <c r="BD55" s="4" t="s">
        <v>147</v>
      </c>
      <c r="BE55" s="4" t="s">
        <v>147</v>
      </c>
      <c r="BF55" s="4" t="s">
        <v>146</v>
      </c>
      <c r="BG55" s="4" t="s">
        <v>146</v>
      </c>
      <c r="BH55" s="4" t="s">
        <v>146</v>
      </c>
      <c r="BI55" s="4" t="s">
        <v>146</v>
      </c>
      <c r="BJ55" s="4" t="s">
        <v>146</v>
      </c>
      <c r="BK55" s="4" t="s">
        <v>146</v>
      </c>
      <c r="BL55" s="4" t="s">
        <v>146</v>
      </c>
      <c r="BM55" s="4" t="s">
        <v>146</v>
      </c>
      <c r="BN55" s="4" t="s">
        <v>146</v>
      </c>
      <c r="BO55" s="4" t="s">
        <v>146</v>
      </c>
      <c r="BP55" s="4" t="s">
        <v>147</v>
      </c>
      <c r="BQ55" s="4" t="s">
        <v>146</v>
      </c>
      <c r="BR55" s="4" t="s">
        <v>146</v>
      </c>
      <c r="BS55" s="4" t="s">
        <v>146</v>
      </c>
      <c r="BT55" s="4" t="s">
        <v>146</v>
      </c>
      <c r="BU55" s="4" t="s">
        <v>146</v>
      </c>
      <c r="BV55" s="4" t="s">
        <v>147</v>
      </c>
      <c r="BW55" s="4" t="s">
        <v>146</v>
      </c>
      <c r="BX55" s="4" t="s">
        <v>146</v>
      </c>
      <c r="BY55" s="4" t="s">
        <v>146</v>
      </c>
      <c r="BZ55" s="4" t="s">
        <v>146</v>
      </c>
      <c r="CA55" s="4" t="s">
        <v>146</v>
      </c>
      <c r="CB55" s="4" t="s">
        <v>147</v>
      </c>
      <c r="CC55" s="4" t="s">
        <v>146</v>
      </c>
      <c r="CD55" s="4" t="s">
        <v>146</v>
      </c>
      <c r="CE55" s="4" t="s">
        <v>146</v>
      </c>
      <c r="CF55" s="4" t="s">
        <v>146</v>
      </c>
      <c r="CG55" s="4" t="s">
        <v>146</v>
      </c>
      <c r="CH55" s="4" t="s">
        <v>146</v>
      </c>
      <c r="CI55" s="4" t="s">
        <v>147</v>
      </c>
      <c r="CJ55" s="4" t="s">
        <v>146</v>
      </c>
      <c r="CK55" s="4" t="s">
        <v>146</v>
      </c>
      <c r="CL55" s="4" t="s">
        <v>146</v>
      </c>
      <c r="CM55" s="4" t="s">
        <v>146</v>
      </c>
      <c r="CN55" s="4" t="s">
        <v>147</v>
      </c>
      <c r="CO55" s="4" t="s">
        <v>146</v>
      </c>
      <c r="CP55" s="4" t="s">
        <v>147</v>
      </c>
      <c r="CQ55" s="4" t="s">
        <v>146</v>
      </c>
      <c r="CR55" s="4" t="s">
        <v>147</v>
      </c>
      <c r="CS55" s="4" t="s">
        <v>147</v>
      </c>
      <c r="CT55" s="4" t="s">
        <v>147</v>
      </c>
      <c r="CU55" s="4" t="s">
        <v>147</v>
      </c>
      <c r="CV55" s="4" t="s">
        <v>147</v>
      </c>
      <c r="CW55" s="4" t="s">
        <v>146</v>
      </c>
      <c r="CX55" s="4" t="s">
        <v>146</v>
      </c>
      <c r="CY55" s="4" t="s">
        <v>146</v>
      </c>
      <c r="CZ55" s="4" t="s">
        <v>146</v>
      </c>
      <c r="DA55" s="4" t="s">
        <v>146</v>
      </c>
      <c r="DB55" s="4" t="s">
        <v>146</v>
      </c>
      <c r="DD55" s="4" t="s">
        <v>147</v>
      </c>
      <c r="DE55" s="4" t="s">
        <v>146</v>
      </c>
      <c r="DF55" s="4" t="s">
        <v>146</v>
      </c>
      <c r="DG55" s="4" t="s">
        <v>146</v>
      </c>
      <c r="DH55" s="4" t="s">
        <v>146</v>
      </c>
      <c r="DI55" s="4" t="s">
        <v>146</v>
      </c>
      <c r="DJ55" s="4" t="s">
        <v>146</v>
      </c>
      <c r="DK55" s="4" t="s">
        <v>146</v>
      </c>
      <c r="DL55" s="4" t="s">
        <v>147</v>
      </c>
      <c r="DM55" s="4" t="s">
        <v>146</v>
      </c>
      <c r="DN55" s="4" t="s">
        <v>146</v>
      </c>
      <c r="DO55" s="4" t="s">
        <v>147</v>
      </c>
      <c r="DP55" s="4" t="s">
        <v>147</v>
      </c>
      <c r="DQ55" s="4" t="s">
        <v>146</v>
      </c>
      <c r="DR55" s="4" t="s">
        <v>147</v>
      </c>
      <c r="DS55" s="4" t="s">
        <v>146</v>
      </c>
      <c r="DT55" s="4" t="s">
        <v>147</v>
      </c>
      <c r="DU55" s="4" t="s">
        <v>146</v>
      </c>
      <c r="DV55" s="4" t="s">
        <v>147</v>
      </c>
      <c r="DW55" s="4" t="s">
        <v>147</v>
      </c>
      <c r="DX55" s="4" t="s">
        <v>146</v>
      </c>
      <c r="DY55" s="4" t="s">
        <v>146</v>
      </c>
      <c r="DZ55" s="4" t="s">
        <v>147</v>
      </c>
      <c r="EA55" s="4" t="s">
        <v>146</v>
      </c>
      <c r="EE55" s="4">
        <v>1</v>
      </c>
      <c r="EH55" s="4">
        <v>1</v>
      </c>
      <c r="EI55" s="4">
        <v>1</v>
      </c>
      <c r="EU55" s="4">
        <v>1</v>
      </c>
    </row>
    <row r="56" spans="1:151" ht="31.5">
      <c r="A56" s="4" t="s">
        <v>287</v>
      </c>
      <c r="B56" s="4" t="s">
        <v>288</v>
      </c>
      <c r="C56" s="2">
        <v>4</v>
      </c>
      <c r="D56" s="2">
        <v>3</v>
      </c>
      <c r="E56" s="2">
        <v>4</v>
      </c>
      <c r="F56" s="2">
        <v>4</v>
      </c>
      <c r="G56" s="30">
        <f t="shared" si="0"/>
        <v>3.75</v>
      </c>
      <c r="H56" s="11">
        <v>3</v>
      </c>
      <c r="I56" s="11">
        <v>3</v>
      </c>
      <c r="J56" s="11">
        <v>3</v>
      </c>
      <c r="K56" s="11">
        <v>2</v>
      </c>
      <c r="L56" s="31">
        <f t="shared" si="1"/>
        <v>2.75</v>
      </c>
      <c r="M56" s="13">
        <v>3</v>
      </c>
      <c r="N56" s="13">
        <v>3</v>
      </c>
      <c r="O56" s="13">
        <v>3</v>
      </c>
      <c r="P56" s="13">
        <v>3</v>
      </c>
      <c r="Q56" s="32">
        <f t="shared" si="2"/>
        <v>3</v>
      </c>
      <c r="R56" s="15">
        <v>3</v>
      </c>
      <c r="S56" s="15">
        <v>3</v>
      </c>
      <c r="T56" s="15">
        <v>3</v>
      </c>
      <c r="U56" s="15">
        <v>3</v>
      </c>
      <c r="V56" s="15">
        <v>2</v>
      </c>
      <c r="W56" s="15">
        <v>2</v>
      </c>
      <c r="X56" s="33">
        <f t="shared" si="3"/>
        <v>2.6666666666666665</v>
      </c>
      <c r="Y56" s="17">
        <v>4</v>
      </c>
      <c r="Z56" s="17">
        <v>4</v>
      </c>
      <c r="AA56" s="17">
        <v>3</v>
      </c>
      <c r="AB56" s="17">
        <v>3</v>
      </c>
      <c r="AC56" s="34">
        <f t="shared" si="4"/>
        <v>3.5</v>
      </c>
      <c r="AD56" s="35">
        <f t="shared" si="5"/>
        <v>3.1333333333333333</v>
      </c>
      <c r="AE56" s="4" t="s">
        <v>146</v>
      </c>
      <c r="AF56" s="4" t="s">
        <v>146</v>
      </c>
      <c r="AG56" s="4" t="s">
        <v>146</v>
      </c>
      <c r="AH56" s="4" t="s">
        <v>146</v>
      </c>
      <c r="AI56" s="4" t="s">
        <v>146</v>
      </c>
      <c r="AJ56" s="4" t="s">
        <v>147</v>
      </c>
      <c r="AK56" s="4" t="s">
        <v>146</v>
      </c>
      <c r="AM56" s="6">
        <v>1000000</v>
      </c>
      <c r="AQ56" s="4" t="s">
        <v>146</v>
      </c>
      <c r="AR56" s="4" t="s">
        <v>146</v>
      </c>
      <c r="AS56" s="4" t="s">
        <v>147</v>
      </c>
      <c r="AT56" s="4" t="s">
        <v>147</v>
      </c>
      <c r="AX56" s="4" t="s">
        <v>147</v>
      </c>
      <c r="AY56" s="4" t="s">
        <v>147</v>
      </c>
      <c r="BB56" s="4" t="s">
        <v>147</v>
      </c>
      <c r="BC56" s="4" t="s">
        <v>147</v>
      </c>
      <c r="BD56" s="4" t="s">
        <v>146</v>
      </c>
      <c r="BE56" s="4" t="s">
        <v>146</v>
      </c>
      <c r="BF56" s="4" t="s">
        <v>146</v>
      </c>
      <c r="BG56" s="4" t="s">
        <v>146</v>
      </c>
      <c r="BH56" s="4" t="s">
        <v>146</v>
      </c>
      <c r="BI56" s="4" t="s">
        <v>146</v>
      </c>
      <c r="BJ56" s="4" t="s">
        <v>146</v>
      </c>
      <c r="BK56" s="4" t="s">
        <v>146</v>
      </c>
      <c r="BL56" s="4" t="s">
        <v>146</v>
      </c>
      <c r="BM56" s="4" t="s">
        <v>147</v>
      </c>
      <c r="BN56" s="4" t="s">
        <v>147</v>
      </c>
      <c r="BO56" s="4" t="s">
        <v>146</v>
      </c>
      <c r="BP56" s="4" t="s">
        <v>147</v>
      </c>
      <c r="BQ56" s="4" t="s">
        <v>146</v>
      </c>
      <c r="BR56" s="4" t="s">
        <v>146</v>
      </c>
      <c r="BS56" s="4" t="s">
        <v>146</v>
      </c>
      <c r="BT56" s="4" t="s">
        <v>146</v>
      </c>
      <c r="BU56" s="4" t="s">
        <v>146</v>
      </c>
      <c r="BV56" s="4" t="s">
        <v>146</v>
      </c>
      <c r="BW56" s="4" t="s">
        <v>146</v>
      </c>
      <c r="BX56" s="4" t="s">
        <v>146</v>
      </c>
      <c r="BY56" s="4" t="s">
        <v>149</v>
      </c>
      <c r="BZ56" s="4" t="s">
        <v>147</v>
      </c>
      <c r="CA56" s="4" t="s">
        <v>147</v>
      </c>
      <c r="CB56" s="4" t="s">
        <v>147</v>
      </c>
      <c r="CC56" s="4" t="s">
        <v>146</v>
      </c>
      <c r="CD56" s="4" t="s">
        <v>146</v>
      </c>
      <c r="CE56" s="4" t="s">
        <v>146</v>
      </c>
      <c r="CF56" s="4" t="s">
        <v>146</v>
      </c>
      <c r="CG56" s="4" t="s">
        <v>146</v>
      </c>
      <c r="CH56" s="4" t="s">
        <v>146</v>
      </c>
      <c r="CI56" s="4" t="s">
        <v>147</v>
      </c>
      <c r="CJ56" s="4" t="s">
        <v>146</v>
      </c>
      <c r="CK56" s="4" t="s">
        <v>146</v>
      </c>
      <c r="CL56" s="4" t="s">
        <v>146</v>
      </c>
      <c r="CM56" s="4" t="s">
        <v>147</v>
      </c>
      <c r="CN56" s="4" t="s">
        <v>147</v>
      </c>
      <c r="CO56" s="4" t="s">
        <v>147</v>
      </c>
      <c r="CP56" s="4" t="s">
        <v>147</v>
      </c>
      <c r="CQ56" s="4" t="s">
        <v>147</v>
      </c>
      <c r="CR56" s="4" t="s">
        <v>147</v>
      </c>
      <c r="CS56" s="4" t="s">
        <v>147</v>
      </c>
      <c r="CT56" s="4" t="s">
        <v>146</v>
      </c>
      <c r="CU56" s="4" t="s">
        <v>146</v>
      </c>
      <c r="CV56" s="4" t="s">
        <v>146</v>
      </c>
      <c r="CW56" s="4" t="s">
        <v>146</v>
      </c>
      <c r="CX56" s="4" t="s">
        <v>146</v>
      </c>
      <c r="CY56" s="4" t="s">
        <v>146</v>
      </c>
      <c r="CZ56" s="4" t="s">
        <v>146</v>
      </c>
      <c r="DA56" s="4" t="s">
        <v>146</v>
      </c>
      <c r="DB56" s="4" t="s">
        <v>147</v>
      </c>
      <c r="DD56" s="4" t="s">
        <v>147</v>
      </c>
      <c r="DE56" s="4" t="s">
        <v>146</v>
      </c>
      <c r="DF56" s="4" t="s">
        <v>146</v>
      </c>
      <c r="DG56" s="4" t="s">
        <v>146</v>
      </c>
      <c r="DH56" s="4" t="s">
        <v>146</v>
      </c>
      <c r="DI56" s="4" t="s">
        <v>146</v>
      </c>
      <c r="DJ56" s="4" t="s">
        <v>146</v>
      </c>
      <c r="DK56" s="4" t="s">
        <v>146</v>
      </c>
      <c r="DL56" s="4" t="s">
        <v>146</v>
      </c>
      <c r="DM56" s="4" t="s">
        <v>146</v>
      </c>
      <c r="DN56" s="4" t="s">
        <v>146</v>
      </c>
      <c r="DO56" s="4" t="s">
        <v>146</v>
      </c>
      <c r="DP56" s="4" t="s">
        <v>146</v>
      </c>
      <c r="DQ56" s="4" t="s">
        <v>146</v>
      </c>
      <c r="DR56" s="4" t="s">
        <v>146</v>
      </c>
      <c r="DS56" s="4" t="s">
        <v>146</v>
      </c>
      <c r="DT56" s="4" t="s">
        <v>146</v>
      </c>
      <c r="DU56" s="4" t="s">
        <v>147</v>
      </c>
      <c r="DV56" s="4" t="s">
        <v>147</v>
      </c>
      <c r="DW56" s="4" t="s">
        <v>146</v>
      </c>
      <c r="DX56" s="4" t="s">
        <v>146</v>
      </c>
      <c r="DY56" s="4" t="s">
        <v>146</v>
      </c>
      <c r="DZ56" s="4" t="s">
        <v>146</v>
      </c>
      <c r="EA56" s="4" t="s">
        <v>146</v>
      </c>
      <c r="ED56" s="4">
        <v>1</v>
      </c>
      <c r="EJ56" s="4">
        <v>1</v>
      </c>
      <c r="EL56" s="4">
        <v>1</v>
      </c>
      <c r="ER56" s="4">
        <v>1</v>
      </c>
    </row>
    <row r="57" spans="1:151">
      <c r="A57" s="4" t="s">
        <v>289</v>
      </c>
      <c r="B57" s="4" t="s">
        <v>291</v>
      </c>
      <c r="C57" s="2">
        <v>4</v>
      </c>
      <c r="D57" s="2">
        <v>4</v>
      </c>
      <c r="E57" s="2">
        <v>4</v>
      </c>
      <c r="F57" s="2">
        <v>4</v>
      </c>
      <c r="G57" s="30">
        <f t="shared" si="0"/>
        <v>4</v>
      </c>
      <c r="H57" s="11">
        <v>4</v>
      </c>
      <c r="I57" s="11">
        <v>4</v>
      </c>
      <c r="J57" s="11">
        <v>4</v>
      </c>
      <c r="K57" s="11">
        <v>2</v>
      </c>
      <c r="L57" s="31">
        <f t="shared" si="1"/>
        <v>3.5</v>
      </c>
      <c r="M57" s="13">
        <v>3</v>
      </c>
      <c r="N57" s="13">
        <v>5</v>
      </c>
      <c r="O57" s="13">
        <v>4</v>
      </c>
      <c r="P57" s="13">
        <v>4</v>
      </c>
      <c r="Q57" s="32">
        <f t="shared" si="2"/>
        <v>4</v>
      </c>
      <c r="R57" s="15">
        <v>4</v>
      </c>
      <c r="S57" s="15">
        <v>4</v>
      </c>
      <c r="T57" s="15">
        <v>4</v>
      </c>
      <c r="U57" s="15">
        <v>4</v>
      </c>
      <c r="V57" s="15">
        <v>4</v>
      </c>
      <c r="W57" s="15">
        <v>4</v>
      </c>
      <c r="X57" s="33">
        <f t="shared" si="3"/>
        <v>4</v>
      </c>
      <c r="Y57" s="17">
        <v>4</v>
      </c>
      <c r="Z57" s="17">
        <v>4</v>
      </c>
      <c r="AA57" s="17">
        <v>4</v>
      </c>
      <c r="AB57" s="17">
        <v>4</v>
      </c>
      <c r="AC57" s="34">
        <f t="shared" si="4"/>
        <v>4</v>
      </c>
      <c r="AD57" s="35">
        <f t="shared" si="5"/>
        <v>3.9</v>
      </c>
      <c r="AE57" s="4" t="s">
        <v>146</v>
      </c>
      <c r="AF57" s="4" t="s">
        <v>146</v>
      </c>
      <c r="AG57" s="4" t="s">
        <v>147</v>
      </c>
      <c r="AH57" s="4" t="s">
        <v>146</v>
      </c>
      <c r="AI57" s="4" t="s">
        <v>146</v>
      </c>
      <c r="AJ57" s="4" t="s">
        <v>146</v>
      </c>
      <c r="AK57" s="4" t="s">
        <v>146</v>
      </c>
      <c r="AL57" s="4">
        <v>1</v>
      </c>
      <c r="AQ57" s="4" t="s">
        <v>146</v>
      </c>
      <c r="AR57" s="4" t="s">
        <v>147</v>
      </c>
      <c r="AS57" s="4" t="s">
        <v>147</v>
      </c>
      <c r="AT57" s="4" t="s">
        <v>146</v>
      </c>
      <c r="AU57" s="4">
        <v>50</v>
      </c>
      <c r="AV57" s="4">
        <v>27</v>
      </c>
      <c r="AW57" s="4">
        <v>5</v>
      </c>
      <c r="AX57" s="4" t="s">
        <v>146</v>
      </c>
      <c r="AY57" s="4" t="s">
        <v>146</v>
      </c>
      <c r="BB57" s="4" t="s">
        <v>146</v>
      </c>
      <c r="BC57" s="4" t="s">
        <v>146</v>
      </c>
      <c r="BD57" s="4" t="s">
        <v>146</v>
      </c>
      <c r="BE57" s="4" t="s">
        <v>146</v>
      </c>
      <c r="BF57" s="4" t="s">
        <v>146</v>
      </c>
      <c r="BG57" s="4" t="s">
        <v>146</v>
      </c>
      <c r="BH57" s="4" t="s">
        <v>146</v>
      </c>
      <c r="BI57" s="4" t="s">
        <v>146</v>
      </c>
      <c r="BJ57" s="4" t="s">
        <v>146</v>
      </c>
      <c r="BK57" s="4" t="s">
        <v>146</v>
      </c>
      <c r="BL57" s="4" t="s">
        <v>146</v>
      </c>
      <c r="BM57" s="4" t="s">
        <v>146</v>
      </c>
      <c r="BN57" s="4" t="s">
        <v>146</v>
      </c>
      <c r="BO57" s="4" t="s">
        <v>146</v>
      </c>
      <c r="BP57" s="4" t="s">
        <v>146</v>
      </c>
      <c r="BQ57" s="4" t="s">
        <v>146</v>
      </c>
      <c r="BR57" s="4" t="s">
        <v>146</v>
      </c>
      <c r="BS57" s="4" t="s">
        <v>147</v>
      </c>
      <c r="BT57" s="4" t="s">
        <v>146</v>
      </c>
      <c r="BU57" s="4" t="s">
        <v>146</v>
      </c>
      <c r="BV57" s="4" t="s">
        <v>146</v>
      </c>
      <c r="BW57" s="4" t="s">
        <v>146</v>
      </c>
      <c r="BX57" s="4" t="s">
        <v>146</v>
      </c>
      <c r="BY57" s="4" t="s">
        <v>146</v>
      </c>
      <c r="BZ57" s="4" t="s">
        <v>146</v>
      </c>
      <c r="CA57" s="4" t="s">
        <v>146</v>
      </c>
      <c r="CB57" s="4" t="s">
        <v>147</v>
      </c>
      <c r="CC57" s="4" t="s">
        <v>146</v>
      </c>
      <c r="CD57" s="4" t="s">
        <v>146</v>
      </c>
      <c r="CE57" s="4" t="s">
        <v>146</v>
      </c>
      <c r="CF57" s="4" t="s">
        <v>146</v>
      </c>
      <c r="CG57" s="4" t="s">
        <v>146</v>
      </c>
      <c r="CH57" s="4" t="s">
        <v>146</v>
      </c>
      <c r="CI57" s="4" t="s">
        <v>147</v>
      </c>
      <c r="CJ57" s="4" t="s">
        <v>146</v>
      </c>
      <c r="CK57" s="4" t="s">
        <v>146</v>
      </c>
      <c r="CL57" s="4" t="s">
        <v>146</v>
      </c>
      <c r="CM57" s="4" t="s">
        <v>146</v>
      </c>
      <c r="CN57" s="4" t="s">
        <v>147</v>
      </c>
      <c r="CO57" s="4" t="s">
        <v>147</v>
      </c>
      <c r="CP57" s="4" t="s">
        <v>147</v>
      </c>
      <c r="CQ57" s="4" t="s">
        <v>146</v>
      </c>
      <c r="CR57" s="4" t="s">
        <v>146</v>
      </c>
      <c r="CS57" s="4" t="s">
        <v>147</v>
      </c>
      <c r="CT57" s="4" t="s">
        <v>146</v>
      </c>
      <c r="CU57" s="4" t="s">
        <v>147</v>
      </c>
      <c r="CV57" s="4" t="s">
        <v>146</v>
      </c>
      <c r="CW57" s="4" t="s">
        <v>146</v>
      </c>
      <c r="CX57" s="4" t="s">
        <v>146</v>
      </c>
      <c r="CY57" s="4" t="s">
        <v>147</v>
      </c>
      <c r="CZ57" s="4" t="s">
        <v>147</v>
      </c>
      <c r="DA57" s="4" t="s">
        <v>146</v>
      </c>
      <c r="DB57" s="4" t="s">
        <v>146</v>
      </c>
      <c r="DC57" s="4" t="s">
        <v>290</v>
      </c>
      <c r="DD57" s="4" t="s">
        <v>147</v>
      </c>
      <c r="DE57" s="4" t="s">
        <v>146</v>
      </c>
      <c r="DF57" s="4" t="s">
        <v>146</v>
      </c>
      <c r="DG57" s="4" t="s">
        <v>146</v>
      </c>
      <c r="DH57" s="4" t="s">
        <v>146</v>
      </c>
      <c r="DI57" s="4" t="s">
        <v>147</v>
      </c>
      <c r="DJ57" s="4" t="s">
        <v>146</v>
      </c>
      <c r="DK57" s="4" t="s">
        <v>146</v>
      </c>
      <c r="DL57" s="4" t="s">
        <v>146</v>
      </c>
      <c r="DM57" s="4" t="s">
        <v>146</v>
      </c>
      <c r="DN57" s="4" t="s">
        <v>146</v>
      </c>
      <c r="DO57" s="4" t="s">
        <v>146</v>
      </c>
      <c r="DP57" s="4" t="s">
        <v>146</v>
      </c>
      <c r="DQ57" s="4" t="s">
        <v>146</v>
      </c>
      <c r="DR57" s="4" t="s">
        <v>146</v>
      </c>
      <c r="DS57" s="4" t="s">
        <v>146</v>
      </c>
      <c r="DT57" s="4" t="s">
        <v>146</v>
      </c>
      <c r="DU57" s="4" t="s">
        <v>146</v>
      </c>
      <c r="DV57" s="4" t="s">
        <v>147</v>
      </c>
      <c r="DW57" s="4" t="s">
        <v>146</v>
      </c>
      <c r="DX57" s="4" t="s">
        <v>146</v>
      </c>
      <c r="DY57" s="4" t="s">
        <v>146</v>
      </c>
      <c r="DZ57" s="4" t="s">
        <v>146</v>
      </c>
      <c r="EA57" s="4" t="s">
        <v>146</v>
      </c>
      <c r="ED57" s="4">
        <v>1</v>
      </c>
      <c r="EL57" s="4">
        <v>1</v>
      </c>
      <c r="EO57" s="4">
        <v>1</v>
      </c>
      <c r="EQ57" s="4">
        <v>1</v>
      </c>
    </row>
    <row r="58" spans="1:151" ht="31.5">
      <c r="A58" s="4" t="s">
        <v>292</v>
      </c>
      <c r="B58" s="4" t="s">
        <v>293</v>
      </c>
      <c r="C58" s="2">
        <v>4</v>
      </c>
      <c r="D58" s="2">
        <v>4</v>
      </c>
      <c r="E58" s="2">
        <v>4</v>
      </c>
      <c r="F58" s="2">
        <v>3</v>
      </c>
      <c r="G58" s="30">
        <f t="shared" si="0"/>
        <v>3.75</v>
      </c>
      <c r="H58" s="11">
        <v>4</v>
      </c>
      <c r="I58" s="11">
        <v>4</v>
      </c>
      <c r="J58" s="11">
        <v>4</v>
      </c>
      <c r="K58" s="11">
        <v>4</v>
      </c>
      <c r="L58" s="31">
        <f t="shared" si="1"/>
        <v>4</v>
      </c>
      <c r="M58" s="13">
        <v>4</v>
      </c>
      <c r="N58" s="13">
        <v>4</v>
      </c>
      <c r="O58" s="13">
        <v>4</v>
      </c>
      <c r="P58" s="13">
        <v>4</v>
      </c>
      <c r="Q58" s="32">
        <f t="shared" si="2"/>
        <v>4</v>
      </c>
      <c r="R58" s="15">
        <v>4</v>
      </c>
      <c r="S58" s="15">
        <v>4</v>
      </c>
      <c r="T58" s="15">
        <v>4</v>
      </c>
      <c r="U58" s="15">
        <v>5</v>
      </c>
      <c r="V58" s="15">
        <v>4</v>
      </c>
      <c r="W58" s="15">
        <v>4</v>
      </c>
      <c r="X58" s="33">
        <f t="shared" si="3"/>
        <v>4.166666666666667</v>
      </c>
      <c r="Y58" s="17">
        <v>4</v>
      </c>
      <c r="Z58" s="17">
        <v>4</v>
      </c>
      <c r="AA58" s="17">
        <v>4</v>
      </c>
      <c r="AB58" s="17">
        <v>4</v>
      </c>
      <c r="AC58" s="34">
        <f t="shared" si="4"/>
        <v>4</v>
      </c>
      <c r="AD58" s="35">
        <f t="shared" si="5"/>
        <v>3.9833333333333334</v>
      </c>
      <c r="AE58" s="4" t="s">
        <v>146</v>
      </c>
      <c r="AF58" s="4" t="s">
        <v>146</v>
      </c>
      <c r="AG58" s="4" t="s">
        <v>146</v>
      </c>
      <c r="AH58" s="4" t="s">
        <v>146</v>
      </c>
      <c r="AI58" s="4" t="s">
        <v>147</v>
      </c>
      <c r="AJ58" s="4" t="s">
        <v>147</v>
      </c>
      <c r="AK58" s="4" t="s">
        <v>149</v>
      </c>
      <c r="AQ58" s="4" t="s">
        <v>146</v>
      </c>
      <c r="AR58" s="4" t="s">
        <v>146</v>
      </c>
      <c r="AS58" s="4" t="s">
        <v>146</v>
      </c>
      <c r="AT58" s="4" t="s">
        <v>149</v>
      </c>
      <c r="AX58" s="4" t="s">
        <v>149</v>
      </c>
      <c r="AY58" s="4" t="s">
        <v>147</v>
      </c>
      <c r="BB58" s="4" t="s">
        <v>147</v>
      </c>
      <c r="BC58" s="4" t="s">
        <v>147</v>
      </c>
      <c r="BD58" s="4" t="s">
        <v>149</v>
      </c>
      <c r="BE58" s="4" t="s">
        <v>147</v>
      </c>
      <c r="BF58" s="4" t="s">
        <v>147</v>
      </c>
      <c r="BG58" s="4" t="s">
        <v>146</v>
      </c>
      <c r="BH58" s="4" t="s">
        <v>146</v>
      </c>
      <c r="BI58" s="4" t="s">
        <v>146</v>
      </c>
      <c r="BJ58" s="4" t="s">
        <v>146</v>
      </c>
      <c r="BK58" s="4" t="s">
        <v>146</v>
      </c>
      <c r="BL58" s="4" t="s">
        <v>146</v>
      </c>
      <c r="BM58" s="4" t="s">
        <v>146</v>
      </c>
      <c r="BN58" s="4" t="s">
        <v>146</v>
      </c>
      <c r="BO58" s="4" t="s">
        <v>146</v>
      </c>
      <c r="BP58" s="4" t="s">
        <v>146</v>
      </c>
      <c r="BQ58" s="4" t="s">
        <v>149</v>
      </c>
      <c r="BR58" s="4" t="s">
        <v>147</v>
      </c>
      <c r="BS58" s="4" t="s">
        <v>147</v>
      </c>
      <c r="BT58" s="4" t="s">
        <v>146</v>
      </c>
      <c r="BU58" s="4" t="s">
        <v>146</v>
      </c>
      <c r="BV58" s="4" t="s">
        <v>146</v>
      </c>
      <c r="BW58" s="4" t="s">
        <v>146</v>
      </c>
      <c r="BX58" s="4" t="s">
        <v>146</v>
      </c>
      <c r="BY58" s="4" t="s">
        <v>146</v>
      </c>
      <c r="BZ58" s="4" t="s">
        <v>146</v>
      </c>
      <c r="CA58" s="4" t="s">
        <v>146</v>
      </c>
      <c r="CB58" s="4" t="s">
        <v>147</v>
      </c>
      <c r="CC58" s="4" t="s">
        <v>146</v>
      </c>
      <c r="CD58" s="4" t="s">
        <v>146</v>
      </c>
      <c r="CE58" s="4" t="s">
        <v>146</v>
      </c>
      <c r="CF58" s="4" t="s">
        <v>146</v>
      </c>
      <c r="CG58" s="4" t="s">
        <v>146</v>
      </c>
      <c r="CH58" s="4" t="s">
        <v>146</v>
      </c>
      <c r="CI58" s="4" t="s">
        <v>147</v>
      </c>
      <c r="CJ58" s="4" t="s">
        <v>146</v>
      </c>
      <c r="CK58" s="4" t="s">
        <v>146</v>
      </c>
      <c r="CL58" s="4" t="s">
        <v>146</v>
      </c>
      <c r="CM58" s="4" t="s">
        <v>146</v>
      </c>
      <c r="CN58" s="4" t="s">
        <v>146</v>
      </c>
      <c r="CO58" s="4" t="s">
        <v>146</v>
      </c>
      <c r="CP58" s="4" t="s">
        <v>146</v>
      </c>
      <c r="CQ58" s="4" t="s">
        <v>146</v>
      </c>
      <c r="CR58" s="4" t="s">
        <v>147</v>
      </c>
      <c r="CS58" s="4" t="s">
        <v>147</v>
      </c>
      <c r="CT58" s="4" t="s">
        <v>149</v>
      </c>
      <c r="CU58" s="4" t="s">
        <v>147</v>
      </c>
      <c r="CV58" s="4" t="s">
        <v>147</v>
      </c>
      <c r="CW58" s="4" t="s">
        <v>146</v>
      </c>
      <c r="CX58" s="4" t="s">
        <v>146</v>
      </c>
      <c r="CY58" s="4" t="s">
        <v>146</v>
      </c>
      <c r="CZ58" s="4" t="s">
        <v>146</v>
      </c>
      <c r="DA58" s="4" t="s">
        <v>147</v>
      </c>
      <c r="DB58" s="4" t="s">
        <v>149</v>
      </c>
      <c r="DD58" s="4" t="s">
        <v>147</v>
      </c>
      <c r="DE58" s="4" t="s">
        <v>146</v>
      </c>
      <c r="DF58" s="4" t="s">
        <v>146</v>
      </c>
      <c r="DG58" s="4" t="s">
        <v>146</v>
      </c>
      <c r="DH58" s="4" t="s">
        <v>146</v>
      </c>
      <c r="DI58" s="4" t="s">
        <v>146</v>
      </c>
      <c r="DJ58" s="4" t="s">
        <v>146</v>
      </c>
      <c r="DK58" s="4" t="s">
        <v>146</v>
      </c>
      <c r="DL58" s="4" t="s">
        <v>147</v>
      </c>
      <c r="DM58" s="4" t="s">
        <v>146</v>
      </c>
      <c r="DN58" s="4" t="s">
        <v>146</v>
      </c>
      <c r="DO58" s="4" t="s">
        <v>146</v>
      </c>
      <c r="DP58" s="4" t="s">
        <v>146</v>
      </c>
      <c r="DQ58" s="4" t="s">
        <v>146</v>
      </c>
      <c r="DR58" s="4" t="s">
        <v>147</v>
      </c>
      <c r="DS58" s="4" t="s">
        <v>146</v>
      </c>
      <c r="DT58" s="4" t="s">
        <v>146</v>
      </c>
      <c r="DU58" s="4" t="s">
        <v>146</v>
      </c>
      <c r="DV58" s="4" t="s">
        <v>146</v>
      </c>
      <c r="DW58" s="4" t="s">
        <v>146</v>
      </c>
      <c r="DX58" s="4" t="s">
        <v>146</v>
      </c>
      <c r="DY58" s="4" t="s">
        <v>146</v>
      </c>
      <c r="DZ58" s="4" t="s">
        <v>146</v>
      </c>
      <c r="EA58" s="4" t="s">
        <v>146</v>
      </c>
      <c r="EE58" s="4">
        <v>1</v>
      </c>
      <c r="EH58" s="4">
        <v>1</v>
      </c>
      <c r="EI58" s="4">
        <v>1</v>
      </c>
      <c r="ET58" s="4">
        <v>1</v>
      </c>
    </row>
    <row r="59" spans="1:151" ht="47.25">
      <c r="A59" s="4" t="s">
        <v>294</v>
      </c>
      <c r="B59" s="4" t="s">
        <v>296</v>
      </c>
      <c r="C59" s="2">
        <v>2</v>
      </c>
      <c r="D59" s="2">
        <v>2</v>
      </c>
      <c r="E59" s="2">
        <v>3</v>
      </c>
      <c r="F59" s="2">
        <v>3</v>
      </c>
      <c r="G59" s="30">
        <f t="shared" si="0"/>
        <v>2.5</v>
      </c>
      <c r="H59" s="11">
        <v>5</v>
      </c>
      <c r="I59" s="11">
        <v>5</v>
      </c>
      <c r="J59" s="11">
        <v>1</v>
      </c>
      <c r="K59" s="11">
        <v>4</v>
      </c>
      <c r="L59" s="31">
        <f t="shared" si="1"/>
        <v>3.75</v>
      </c>
      <c r="M59" s="13">
        <v>3</v>
      </c>
      <c r="N59" s="13">
        <v>4</v>
      </c>
      <c r="O59" s="13">
        <v>1</v>
      </c>
      <c r="P59" s="13">
        <v>4</v>
      </c>
      <c r="Q59" s="32">
        <f t="shared" si="2"/>
        <v>3</v>
      </c>
      <c r="R59" s="15">
        <v>3</v>
      </c>
      <c r="S59" s="15">
        <v>1</v>
      </c>
      <c r="T59" s="15">
        <v>2</v>
      </c>
      <c r="U59" s="15">
        <v>3</v>
      </c>
      <c r="V59" s="15">
        <v>1</v>
      </c>
      <c r="W59" s="15">
        <v>1</v>
      </c>
      <c r="X59" s="33">
        <f t="shared" si="3"/>
        <v>1.8333333333333333</v>
      </c>
      <c r="Y59" s="17">
        <v>1</v>
      </c>
      <c r="Z59" s="17">
        <v>3</v>
      </c>
      <c r="AA59" s="17">
        <v>1</v>
      </c>
      <c r="AB59" s="17">
        <v>1</v>
      </c>
      <c r="AC59" s="34">
        <f t="shared" si="4"/>
        <v>1.5</v>
      </c>
      <c r="AD59" s="35">
        <f t="shared" si="5"/>
        <v>2.5166666666666666</v>
      </c>
      <c r="AE59" s="4" t="s">
        <v>146</v>
      </c>
      <c r="AF59" s="4" t="s">
        <v>146</v>
      </c>
      <c r="AG59" s="4" t="s">
        <v>146</v>
      </c>
      <c r="AH59" s="4" t="s">
        <v>146</v>
      </c>
      <c r="AI59" s="4" t="s">
        <v>146</v>
      </c>
      <c r="AJ59" s="4" t="s">
        <v>146</v>
      </c>
      <c r="AK59" s="4" t="s">
        <v>146</v>
      </c>
      <c r="AL59" s="4">
        <v>2.2599999999999998</v>
      </c>
      <c r="AN59" s="4" t="s">
        <v>295</v>
      </c>
      <c r="AQ59" s="4" t="s">
        <v>147</v>
      </c>
      <c r="AR59" s="4" t="s">
        <v>147</v>
      </c>
      <c r="AS59" s="4" t="s">
        <v>147</v>
      </c>
      <c r="AT59" s="4" t="s">
        <v>146</v>
      </c>
      <c r="AU59" s="4">
        <v>5</v>
      </c>
      <c r="AV59" s="4">
        <v>15</v>
      </c>
      <c r="AW59" s="4">
        <v>0</v>
      </c>
      <c r="AX59" s="4" t="s">
        <v>146</v>
      </c>
      <c r="AY59" s="4" t="s">
        <v>146</v>
      </c>
      <c r="BB59" s="4" t="s">
        <v>146</v>
      </c>
      <c r="BC59" s="4" t="s">
        <v>146</v>
      </c>
      <c r="BD59" s="4" t="s">
        <v>146</v>
      </c>
      <c r="BE59" s="4" t="s">
        <v>146</v>
      </c>
      <c r="BF59" s="4" t="s">
        <v>146</v>
      </c>
      <c r="BG59" s="4" t="s">
        <v>147</v>
      </c>
      <c r="BH59" s="4" t="s">
        <v>147</v>
      </c>
      <c r="BI59" s="4" t="s">
        <v>146</v>
      </c>
      <c r="BJ59" s="4" t="s">
        <v>147</v>
      </c>
      <c r="BK59" s="4" t="s">
        <v>146</v>
      </c>
      <c r="BL59" s="4" t="s">
        <v>146</v>
      </c>
      <c r="BM59" s="4" t="s">
        <v>146</v>
      </c>
      <c r="BN59" s="4" t="s">
        <v>146</v>
      </c>
      <c r="BO59" s="4" t="s">
        <v>146</v>
      </c>
      <c r="BP59" s="4" t="s">
        <v>146</v>
      </c>
      <c r="BQ59" s="4" t="s">
        <v>146</v>
      </c>
      <c r="BR59" s="4" t="s">
        <v>146</v>
      </c>
      <c r="BS59" s="4" t="s">
        <v>147</v>
      </c>
      <c r="BT59" s="4" t="s">
        <v>146</v>
      </c>
      <c r="BU59" s="4" t="s">
        <v>146</v>
      </c>
      <c r="BV59" s="4" t="s">
        <v>146</v>
      </c>
      <c r="BW59" s="4" t="s">
        <v>146</v>
      </c>
      <c r="BX59" s="4" t="s">
        <v>146</v>
      </c>
      <c r="BY59" s="4" t="s">
        <v>147</v>
      </c>
      <c r="BZ59" s="4" t="s">
        <v>147</v>
      </c>
      <c r="CA59" s="4" t="s">
        <v>147</v>
      </c>
      <c r="CB59" s="4" t="s">
        <v>147</v>
      </c>
      <c r="CC59" s="4" t="s">
        <v>146</v>
      </c>
      <c r="CD59" s="4" t="s">
        <v>146</v>
      </c>
      <c r="CE59" s="4" t="s">
        <v>146</v>
      </c>
      <c r="CF59" s="4" t="s">
        <v>146</v>
      </c>
      <c r="CG59" s="4" t="s">
        <v>146</v>
      </c>
      <c r="CH59" s="4" t="s">
        <v>146</v>
      </c>
      <c r="CI59" s="4" t="s">
        <v>147</v>
      </c>
      <c r="CJ59" s="4" t="s">
        <v>146</v>
      </c>
      <c r="CK59" s="4" t="s">
        <v>146</v>
      </c>
      <c r="CL59" s="4" t="s">
        <v>146</v>
      </c>
      <c r="CM59" s="4" t="s">
        <v>147</v>
      </c>
      <c r="CN59" s="4" t="s">
        <v>147</v>
      </c>
      <c r="CO59" s="4" t="s">
        <v>147</v>
      </c>
      <c r="CP59" s="4" t="s">
        <v>147</v>
      </c>
      <c r="CQ59" s="4" t="s">
        <v>147</v>
      </c>
      <c r="CR59" s="4" t="s">
        <v>147</v>
      </c>
      <c r="CS59" s="4" t="s">
        <v>147</v>
      </c>
      <c r="CT59" s="4" t="s">
        <v>146</v>
      </c>
      <c r="CU59" s="4" t="s">
        <v>147</v>
      </c>
      <c r="CV59" s="4" t="s">
        <v>146</v>
      </c>
      <c r="CW59" s="4" t="s">
        <v>146</v>
      </c>
      <c r="CX59" s="4" t="s">
        <v>146</v>
      </c>
      <c r="CY59" s="4" t="s">
        <v>146</v>
      </c>
      <c r="CZ59" s="4" t="s">
        <v>147</v>
      </c>
      <c r="DA59" s="4" t="s">
        <v>147</v>
      </c>
      <c r="DB59" s="4" t="s">
        <v>147</v>
      </c>
      <c r="DD59" s="4" t="s">
        <v>147</v>
      </c>
      <c r="DE59" s="4" t="s">
        <v>146</v>
      </c>
      <c r="DF59" s="4" t="s">
        <v>146</v>
      </c>
      <c r="DG59" s="4" t="s">
        <v>146</v>
      </c>
      <c r="DH59" s="4" t="s">
        <v>146</v>
      </c>
      <c r="DI59" s="4" t="s">
        <v>146</v>
      </c>
      <c r="DJ59" s="4" t="s">
        <v>146</v>
      </c>
      <c r="DK59" s="4" t="s">
        <v>146</v>
      </c>
      <c r="DL59" s="4" t="s">
        <v>146</v>
      </c>
      <c r="DM59" s="4" t="s">
        <v>146</v>
      </c>
      <c r="DN59" s="4" t="s">
        <v>146</v>
      </c>
      <c r="DO59" s="4" t="s">
        <v>146</v>
      </c>
      <c r="DP59" s="4" t="s">
        <v>147</v>
      </c>
      <c r="DQ59" s="4" t="s">
        <v>146</v>
      </c>
      <c r="DR59" s="4" t="s">
        <v>146</v>
      </c>
      <c r="DS59" s="4" t="s">
        <v>146</v>
      </c>
      <c r="DT59" s="4" t="s">
        <v>146</v>
      </c>
      <c r="DU59" s="4" t="s">
        <v>146</v>
      </c>
      <c r="DV59" s="4" t="s">
        <v>147</v>
      </c>
      <c r="DW59" s="4" t="s">
        <v>146</v>
      </c>
      <c r="DX59" s="4" t="s">
        <v>147</v>
      </c>
      <c r="DY59" s="4" t="s">
        <v>147</v>
      </c>
      <c r="DZ59" s="4" t="s">
        <v>147</v>
      </c>
      <c r="EA59" s="4" t="s">
        <v>146</v>
      </c>
      <c r="ED59" s="4">
        <v>1</v>
      </c>
      <c r="ES59" s="4">
        <v>1</v>
      </c>
    </row>
    <row r="60" spans="1:151">
      <c r="A60" s="4" t="s">
        <v>297</v>
      </c>
      <c r="B60" s="4" t="s">
        <v>299</v>
      </c>
      <c r="C60" s="2">
        <v>3</v>
      </c>
      <c r="D60" s="2">
        <v>3</v>
      </c>
      <c r="E60" s="2">
        <v>3</v>
      </c>
      <c r="F60" s="2">
        <v>3</v>
      </c>
      <c r="G60" s="30">
        <f t="shared" si="0"/>
        <v>3</v>
      </c>
      <c r="H60" s="11">
        <v>4</v>
      </c>
      <c r="I60" s="11">
        <v>4</v>
      </c>
      <c r="J60" s="11">
        <v>4</v>
      </c>
      <c r="K60" s="11">
        <v>3</v>
      </c>
      <c r="L60" s="31">
        <f t="shared" si="1"/>
        <v>3.75</v>
      </c>
      <c r="M60" s="13">
        <v>3</v>
      </c>
      <c r="N60" s="13">
        <v>3</v>
      </c>
      <c r="O60" s="13">
        <v>2</v>
      </c>
      <c r="P60" s="13">
        <v>2</v>
      </c>
      <c r="Q60" s="32">
        <f t="shared" si="2"/>
        <v>2.5</v>
      </c>
      <c r="R60" s="15">
        <v>4</v>
      </c>
      <c r="S60" s="15">
        <v>2</v>
      </c>
      <c r="T60" s="15">
        <v>3</v>
      </c>
      <c r="U60" s="15">
        <v>4</v>
      </c>
      <c r="V60" s="15">
        <v>3</v>
      </c>
      <c r="W60" s="15">
        <v>3</v>
      </c>
      <c r="X60" s="33">
        <f t="shared" si="3"/>
        <v>3.1666666666666665</v>
      </c>
      <c r="Y60" s="17">
        <v>4</v>
      </c>
      <c r="Z60" s="17">
        <v>3</v>
      </c>
      <c r="AA60" s="17">
        <v>3</v>
      </c>
      <c r="AB60" s="17">
        <v>4</v>
      </c>
      <c r="AC60" s="34">
        <f t="shared" si="4"/>
        <v>3.5</v>
      </c>
      <c r="AD60" s="35">
        <f t="shared" si="5"/>
        <v>3.1833333333333331</v>
      </c>
      <c r="AE60" s="4" t="s">
        <v>146</v>
      </c>
      <c r="AF60" s="4" t="s">
        <v>147</v>
      </c>
      <c r="AG60" s="4" t="s">
        <v>146</v>
      </c>
      <c r="AH60" s="4" t="s">
        <v>146</v>
      </c>
      <c r="AI60" s="4" t="s">
        <v>147</v>
      </c>
      <c r="AJ60" s="4" t="s">
        <v>146</v>
      </c>
      <c r="AK60" s="4" t="s">
        <v>147</v>
      </c>
      <c r="AL60" s="4" t="s">
        <v>298</v>
      </c>
      <c r="AM60" s="4" t="s">
        <v>298</v>
      </c>
      <c r="AN60" s="4" t="s">
        <v>298</v>
      </c>
      <c r="AO60" s="4" t="s">
        <v>298</v>
      </c>
      <c r="AP60" s="5">
        <v>1000000</v>
      </c>
      <c r="AQ60" s="4" t="s">
        <v>147</v>
      </c>
      <c r="AR60" s="4" t="s">
        <v>147</v>
      </c>
      <c r="AS60" s="4" t="s">
        <v>147</v>
      </c>
      <c r="AT60" s="4" t="s">
        <v>147</v>
      </c>
      <c r="AU60" s="4" t="s">
        <v>298</v>
      </c>
      <c r="AV60" s="4" t="s">
        <v>298</v>
      </c>
      <c r="AW60" s="4" t="s">
        <v>298</v>
      </c>
      <c r="AX60" s="4" t="s">
        <v>146</v>
      </c>
      <c r="AY60" s="4" t="s">
        <v>146</v>
      </c>
      <c r="AZ60" s="4" t="s">
        <v>298</v>
      </c>
      <c r="BA60" s="4" t="s">
        <v>298</v>
      </c>
      <c r="BB60" s="4" t="s">
        <v>147</v>
      </c>
      <c r="BC60" s="4" t="s">
        <v>146</v>
      </c>
      <c r="BD60" s="4" t="s">
        <v>146</v>
      </c>
      <c r="BE60" s="4" t="s">
        <v>146</v>
      </c>
      <c r="BF60" s="4" t="s">
        <v>147</v>
      </c>
      <c r="BG60" s="4" t="s">
        <v>146</v>
      </c>
      <c r="BH60" s="4" t="s">
        <v>146</v>
      </c>
      <c r="BI60" s="4" t="s">
        <v>146</v>
      </c>
      <c r="BJ60" s="4" t="s">
        <v>146</v>
      </c>
      <c r="BK60" s="4" t="s">
        <v>146</v>
      </c>
      <c r="BL60" s="4" t="s">
        <v>146</v>
      </c>
      <c r="BM60" s="4" t="s">
        <v>146</v>
      </c>
      <c r="BN60" s="4" t="s">
        <v>146</v>
      </c>
      <c r="BO60" s="4" t="s">
        <v>146</v>
      </c>
      <c r="BP60" s="4" t="s">
        <v>146</v>
      </c>
      <c r="BQ60" s="4" t="s">
        <v>146</v>
      </c>
      <c r="BR60" s="4" t="s">
        <v>146</v>
      </c>
      <c r="BS60" s="4" t="s">
        <v>146</v>
      </c>
      <c r="BT60" s="4" t="s">
        <v>146</v>
      </c>
      <c r="BU60" s="4" t="s">
        <v>146</v>
      </c>
      <c r="BV60" s="4" t="s">
        <v>146</v>
      </c>
      <c r="BW60" s="4" t="s">
        <v>146</v>
      </c>
      <c r="BX60" s="4" t="s">
        <v>146</v>
      </c>
      <c r="BY60" s="4" t="s">
        <v>147</v>
      </c>
      <c r="BZ60" s="4" t="s">
        <v>146</v>
      </c>
      <c r="CA60" s="4" t="s">
        <v>146</v>
      </c>
      <c r="CB60" s="4" t="s">
        <v>147</v>
      </c>
      <c r="CC60" s="4" t="s">
        <v>146</v>
      </c>
      <c r="CD60" s="4" t="s">
        <v>146</v>
      </c>
      <c r="CE60" s="4" t="s">
        <v>146</v>
      </c>
      <c r="CF60" s="4" t="s">
        <v>146</v>
      </c>
      <c r="CG60" s="4" t="s">
        <v>146</v>
      </c>
      <c r="CH60" s="4" t="s">
        <v>146</v>
      </c>
      <c r="CI60" s="4" t="s">
        <v>147</v>
      </c>
      <c r="CJ60" s="4" t="s">
        <v>146</v>
      </c>
      <c r="CK60" s="4" t="s">
        <v>146</v>
      </c>
      <c r="CL60" s="4" t="s">
        <v>146</v>
      </c>
      <c r="CM60" s="4" t="s">
        <v>146</v>
      </c>
      <c r="CN60" s="4" t="s">
        <v>146</v>
      </c>
      <c r="CO60" s="4" t="s">
        <v>147</v>
      </c>
      <c r="CP60" s="4" t="s">
        <v>147</v>
      </c>
      <c r="CQ60" s="4" t="s">
        <v>146</v>
      </c>
      <c r="CR60" s="4" t="s">
        <v>146</v>
      </c>
      <c r="CS60" s="4" t="s">
        <v>146</v>
      </c>
      <c r="CT60" s="4" t="s">
        <v>147</v>
      </c>
      <c r="CU60" s="4" t="s">
        <v>147</v>
      </c>
      <c r="CV60" s="4" t="s">
        <v>146</v>
      </c>
      <c r="CW60" s="4" t="s">
        <v>146</v>
      </c>
      <c r="CX60" s="4" t="s">
        <v>146</v>
      </c>
      <c r="CY60" s="4" t="s">
        <v>146</v>
      </c>
      <c r="CZ60" s="4" t="s">
        <v>146</v>
      </c>
      <c r="DA60" s="4" t="s">
        <v>146</v>
      </c>
      <c r="DB60" s="4" t="s">
        <v>146</v>
      </c>
      <c r="DC60" s="5">
        <v>1000000</v>
      </c>
      <c r="DD60" s="4" t="s">
        <v>147</v>
      </c>
      <c r="DE60" s="4" t="s">
        <v>146</v>
      </c>
      <c r="DF60" s="4" t="s">
        <v>146</v>
      </c>
      <c r="DG60" s="4" t="s">
        <v>146</v>
      </c>
      <c r="DH60" s="4" t="s">
        <v>146</v>
      </c>
      <c r="DI60" s="4" t="s">
        <v>146</v>
      </c>
      <c r="DJ60" s="4" t="s">
        <v>146</v>
      </c>
      <c r="DK60" s="4" t="s">
        <v>146</v>
      </c>
      <c r="DL60" s="4" t="s">
        <v>147</v>
      </c>
      <c r="DM60" s="4" t="s">
        <v>146</v>
      </c>
      <c r="DN60" s="4" t="s">
        <v>146</v>
      </c>
      <c r="DO60" s="4" t="s">
        <v>146</v>
      </c>
      <c r="DP60" s="4" t="s">
        <v>146</v>
      </c>
      <c r="DQ60" s="4" t="s">
        <v>146</v>
      </c>
      <c r="DR60" s="4" t="s">
        <v>147</v>
      </c>
      <c r="DS60" s="4" t="s">
        <v>147</v>
      </c>
      <c r="DT60" s="4" t="s">
        <v>147</v>
      </c>
      <c r="DU60" s="4" t="s">
        <v>146</v>
      </c>
      <c r="DV60" s="4" t="s">
        <v>147</v>
      </c>
      <c r="DW60" s="4" t="s">
        <v>146</v>
      </c>
      <c r="DX60" s="4" t="s">
        <v>146</v>
      </c>
      <c r="DY60" s="4" t="s">
        <v>146</v>
      </c>
      <c r="DZ60" s="4" t="s">
        <v>147</v>
      </c>
      <c r="EA60" s="4" t="s">
        <v>146</v>
      </c>
      <c r="EB60" s="4">
        <v>1</v>
      </c>
      <c r="EJ60" s="4">
        <v>1</v>
      </c>
      <c r="EP60" s="4">
        <v>1</v>
      </c>
      <c r="ER60" s="4">
        <v>1</v>
      </c>
    </row>
    <row r="61" spans="1:151" ht="63">
      <c r="A61" s="4" t="s">
        <v>300</v>
      </c>
      <c r="B61" s="4" t="s">
        <v>304</v>
      </c>
      <c r="C61" s="2">
        <v>4</v>
      </c>
      <c r="D61" s="2">
        <v>4</v>
      </c>
      <c r="E61" s="2">
        <v>4</v>
      </c>
      <c r="F61" s="2">
        <v>3</v>
      </c>
      <c r="G61" s="30">
        <f t="shared" si="0"/>
        <v>3.75</v>
      </c>
      <c r="H61" s="11">
        <v>4</v>
      </c>
      <c r="I61" s="11">
        <v>4</v>
      </c>
      <c r="J61" s="11">
        <v>4</v>
      </c>
      <c r="K61" s="11">
        <v>4</v>
      </c>
      <c r="L61" s="31">
        <f t="shared" si="1"/>
        <v>4</v>
      </c>
      <c r="M61" s="13">
        <v>4</v>
      </c>
      <c r="N61" s="13">
        <v>4</v>
      </c>
      <c r="O61" s="13">
        <v>4</v>
      </c>
      <c r="P61" s="13">
        <v>4</v>
      </c>
      <c r="Q61" s="32">
        <f t="shared" si="2"/>
        <v>4</v>
      </c>
      <c r="R61" s="15">
        <v>3</v>
      </c>
      <c r="S61" s="15">
        <v>3</v>
      </c>
      <c r="T61" s="15">
        <v>2</v>
      </c>
      <c r="U61" s="15">
        <v>3</v>
      </c>
      <c r="V61" s="15">
        <v>3</v>
      </c>
      <c r="W61" s="15">
        <v>3</v>
      </c>
      <c r="X61" s="33">
        <f t="shared" si="3"/>
        <v>2.8333333333333335</v>
      </c>
      <c r="Y61" s="17">
        <v>4</v>
      </c>
      <c r="Z61" s="17">
        <v>3</v>
      </c>
      <c r="AA61" s="17">
        <v>3</v>
      </c>
      <c r="AB61" s="17">
        <v>2</v>
      </c>
      <c r="AC61" s="34">
        <f t="shared" si="4"/>
        <v>3</v>
      </c>
      <c r="AD61" s="35">
        <f t="shared" si="5"/>
        <v>3.5166666666666671</v>
      </c>
      <c r="AE61" s="4" t="s">
        <v>146</v>
      </c>
      <c r="AF61" s="4" t="s">
        <v>147</v>
      </c>
      <c r="AG61" s="4" t="s">
        <v>147</v>
      </c>
      <c r="AH61" s="4" t="s">
        <v>147</v>
      </c>
      <c r="AI61" s="4" t="s">
        <v>146</v>
      </c>
      <c r="AJ61" s="4" t="s">
        <v>146</v>
      </c>
      <c r="AK61" s="4" t="s">
        <v>146</v>
      </c>
      <c r="AQ61" s="4" t="s">
        <v>146</v>
      </c>
      <c r="AR61" s="4" t="s">
        <v>146</v>
      </c>
      <c r="AS61" s="4" t="s">
        <v>147</v>
      </c>
      <c r="AT61" s="4" t="s">
        <v>146</v>
      </c>
      <c r="AU61" s="4" t="s">
        <v>301</v>
      </c>
      <c r="AV61" s="4" t="s">
        <v>302</v>
      </c>
      <c r="AW61" s="4" t="s">
        <v>303</v>
      </c>
      <c r="AX61" s="4" t="s">
        <v>147</v>
      </c>
      <c r="AY61" s="4" t="s">
        <v>147</v>
      </c>
      <c r="BB61" s="4" t="s">
        <v>147</v>
      </c>
      <c r="BC61" s="4" t="s">
        <v>147</v>
      </c>
      <c r="BD61" s="4" t="s">
        <v>146</v>
      </c>
      <c r="BE61" s="4" t="s">
        <v>146</v>
      </c>
      <c r="BF61" s="4" t="s">
        <v>146</v>
      </c>
      <c r="BG61" s="4" t="s">
        <v>146</v>
      </c>
      <c r="BH61" s="4" t="s">
        <v>146</v>
      </c>
      <c r="BI61" s="4" t="s">
        <v>147</v>
      </c>
      <c r="BJ61" s="4" t="s">
        <v>147</v>
      </c>
      <c r="BK61" s="4" t="s">
        <v>146</v>
      </c>
      <c r="BL61" s="4" t="s">
        <v>146</v>
      </c>
      <c r="BM61" s="4" t="s">
        <v>146</v>
      </c>
      <c r="BN61" s="4" t="s">
        <v>146</v>
      </c>
      <c r="BO61" s="4" t="s">
        <v>146</v>
      </c>
      <c r="BP61" s="4" t="s">
        <v>147</v>
      </c>
      <c r="BQ61" s="4" t="s">
        <v>147</v>
      </c>
      <c r="BR61" s="4" t="s">
        <v>147</v>
      </c>
      <c r="BS61" s="4" t="s">
        <v>147</v>
      </c>
      <c r="BT61" s="4" t="s">
        <v>147</v>
      </c>
      <c r="BU61" s="4" t="s">
        <v>147</v>
      </c>
      <c r="BV61" s="4" t="s">
        <v>147</v>
      </c>
      <c r="BW61" s="4" t="s">
        <v>147</v>
      </c>
      <c r="BX61" s="4" t="s">
        <v>147</v>
      </c>
      <c r="BY61" s="4" t="s">
        <v>146</v>
      </c>
      <c r="BZ61" s="4" t="s">
        <v>146</v>
      </c>
      <c r="CA61" s="4" t="s">
        <v>146</v>
      </c>
      <c r="CB61" s="4" t="s">
        <v>147</v>
      </c>
      <c r="CC61" s="4" t="s">
        <v>146</v>
      </c>
      <c r="CD61" s="4" t="s">
        <v>146</v>
      </c>
      <c r="CE61" s="4" t="s">
        <v>146</v>
      </c>
      <c r="CF61" s="4" t="s">
        <v>146</v>
      </c>
      <c r="CG61" s="4" t="s">
        <v>146</v>
      </c>
      <c r="CH61" s="4" t="s">
        <v>146</v>
      </c>
      <c r="CI61" s="4" t="s">
        <v>147</v>
      </c>
      <c r="CJ61" s="4" t="s">
        <v>147</v>
      </c>
      <c r="CK61" s="4" t="s">
        <v>146</v>
      </c>
      <c r="CL61" s="4" t="s">
        <v>146</v>
      </c>
      <c r="CM61" s="4" t="s">
        <v>146</v>
      </c>
      <c r="CN61" s="4" t="s">
        <v>147</v>
      </c>
      <c r="CO61" s="4" t="s">
        <v>147</v>
      </c>
      <c r="CP61" s="4" t="s">
        <v>146</v>
      </c>
      <c r="CQ61" s="4" t="s">
        <v>146</v>
      </c>
      <c r="CR61" s="4" t="s">
        <v>146</v>
      </c>
      <c r="CS61" s="4" t="s">
        <v>147</v>
      </c>
      <c r="CT61" s="4" t="s">
        <v>147</v>
      </c>
      <c r="CU61" s="4" t="s">
        <v>147</v>
      </c>
      <c r="CV61" s="4" t="s">
        <v>146</v>
      </c>
      <c r="CW61" s="4" t="s">
        <v>146</v>
      </c>
      <c r="CX61" s="4" t="s">
        <v>146</v>
      </c>
      <c r="CY61" s="4" t="s">
        <v>146</v>
      </c>
      <c r="CZ61" s="4" t="s">
        <v>147</v>
      </c>
      <c r="DA61" s="4" t="s">
        <v>146</v>
      </c>
      <c r="DB61" s="4" t="s">
        <v>146</v>
      </c>
      <c r="DC61" s="7">
        <v>0.25</v>
      </c>
      <c r="DD61" s="4" t="s">
        <v>146</v>
      </c>
      <c r="DE61" s="4" t="s">
        <v>146</v>
      </c>
      <c r="DF61" s="4" t="s">
        <v>147</v>
      </c>
      <c r="DG61" s="4" t="s">
        <v>146</v>
      </c>
      <c r="DH61" s="4" t="s">
        <v>146</v>
      </c>
      <c r="DI61" s="4" t="s">
        <v>146</v>
      </c>
      <c r="DJ61" s="4" t="s">
        <v>147</v>
      </c>
      <c r="DK61" s="4" t="s">
        <v>149</v>
      </c>
      <c r="DL61" s="4" t="s">
        <v>147</v>
      </c>
      <c r="DM61" s="4" t="s">
        <v>146</v>
      </c>
      <c r="DN61" s="4" t="s">
        <v>146</v>
      </c>
      <c r="DO61" s="4" t="s">
        <v>146</v>
      </c>
      <c r="DP61" s="4" t="s">
        <v>146</v>
      </c>
      <c r="DQ61" s="4" t="s">
        <v>146</v>
      </c>
      <c r="DR61" s="4" t="s">
        <v>146</v>
      </c>
      <c r="DS61" s="4" t="s">
        <v>146</v>
      </c>
      <c r="DT61" s="4" t="s">
        <v>146</v>
      </c>
      <c r="DU61" s="4" t="s">
        <v>147</v>
      </c>
      <c r="DV61" s="4" t="s">
        <v>147</v>
      </c>
      <c r="DW61" s="4" t="s">
        <v>146</v>
      </c>
      <c r="DX61" s="4" t="s">
        <v>146</v>
      </c>
      <c r="DY61" s="4" t="s">
        <v>146</v>
      </c>
      <c r="DZ61" s="4" t="s">
        <v>147</v>
      </c>
      <c r="EA61" s="4" t="s">
        <v>146</v>
      </c>
      <c r="ED61" s="4">
        <v>1</v>
      </c>
      <c r="EJ61" s="4">
        <v>1</v>
      </c>
      <c r="EL61" s="4">
        <v>1</v>
      </c>
      <c r="ER61" s="4">
        <v>1</v>
      </c>
    </row>
    <row r="62" spans="1:151" ht="31.5">
      <c r="A62" s="4" t="s">
        <v>305</v>
      </c>
      <c r="B62" s="4" t="s">
        <v>306</v>
      </c>
      <c r="C62" s="2">
        <v>3</v>
      </c>
      <c r="D62" s="2">
        <v>3</v>
      </c>
      <c r="E62" s="2">
        <v>2</v>
      </c>
      <c r="F62" s="2">
        <v>3</v>
      </c>
      <c r="G62" s="30">
        <f t="shared" si="0"/>
        <v>2.75</v>
      </c>
      <c r="H62" s="11">
        <v>1</v>
      </c>
      <c r="I62" s="11">
        <v>3</v>
      </c>
      <c r="J62" s="11">
        <v>2</v>
      </c>
      <c r="K62" s="11">
        <v>4</v>
      </c>
      <c r="L62" s="31">
        <f t="shared" si="1"/>
        <v>2.5</v>
      </c>
      <c r="M62" s="13">
        <v>4</v>
      </c>
      <c r="N62" s="13">
        <v>3</v>
      </c>
      <c r="O62" s="13">
        <v>3</v>
      </c>
      <c r="P62" s="13">
        <v>3</v>
      </c>
      <c r="Q62" s="32">
        <f t="shared" si="2"/>
        <v>3.25</v>
      </c>
      <c r="R62" s="15">
        <v>3</v>
      </c>
      <c r="S62" s="15">
        <v>3</v>
      </c>
      <c r="T62" s="15">
        <v>2</v>
      </c>
      <c r="U62" s="15">
        <v>2</v>
      </c>
      <c r="V62" s="15">
        <v>2</v>
      </c>
      <c r="W62" s="15">
        <v>1</v>
      </c>
      <c r="X62" s="33">
        <f t="shared" si="3"/>
        <v>2.1666666666666665</v>
      </c>
      <c r="Y62" s="17">
        <v>3</v>
      </c>
      <c r="Z62" s="17">
        <v>2</v>
      </c>
      <c r="AA62" s="17">
        <v>3</v>
      </c>
      <c r="AB62" s="17">
        <v>3</v>
      </c>
      <c r="AC62" s="34">
        <f t="shared" si="4"/>
        <v>2.75</v>
      </c>
      <c r="AD62" s="35">
        <f t="shared" si="5"/>
        <v>2.6833333333333331</v>
      </c>
      <c r="AE62" s="4" t="s">
        <v>146</v>
      </c>
      <c r="AF62" s="4" t="s">
        <v>146</v>
      </c>
      <c r="AG62" s="4" t="s">
        <v>146</v>
      </c>
      <c r="AH62" s="4" t="s">
        <v>146</v>
      </c>
      <c r="AI62" s="4" t="s">
        <v>146</v>
      </c>
      <c r="AJ62" s="4" t="s">
        <v>147</v>
      </c>
      <c r="AK62" s="4" t="s">
        <v>146</v>
      </c>
      <c r="AL62" s="4">
        <v>0.11</v>
      </c>
      <c r="AQ62" s="4" t="s">
        <v>146</v>
      </c>
      <c r="AR62" s="4" t="s">
        <v>146</v>
      </c>
      <c r="AS62" s="4" t="s">
        <v>146</v>
      </c>
      <c r="AT62" s="4" t="s">
        <v>146</v>
      </c>
      <c r="AU62" s="4">
        <v>45</v>
      </c>
      <c r="AV62" s="4">
        <v>17</v>
      </c>
      <c r="AX62" s="4" t="s">
        <v>147</v>
      </c>
      <c r="AY62" s="4" t="s">
        <v>147</v>
      </c>
      <c r="BB62" s="4" t="s">
        <v>147</v>
      </c>
      <c r="BC62" s="4" t="s">
        <v>147</v>
      </c>
      <c r="BD62" s="4" t="s">
        <v>146</v>
      </c>
      <c r="BE62" s="4" t="s">
        <v>146</v>
      </c>
      <c r="BF62" s="4" t="s">
        <v>146</v>
      </c>
      <c r="BG62" s="4" t="s">
        <v>146</v>
      </c>
      <c r="BH62" s="4" t="s">
        <v>146</v>
      </c>
      <c r="BI62" s="4" t="s">
        <v>146</v>
      </c>
      <c r="BJ62" s="4" t="s">
        <v>147</v>
      </c>
      <c r="BK62" s="4" t="s">
        <v>147</v>
      </c>
      <c r="BL62" s="4" t="s">
        <v>146</v>
      </c>
      <c r="BM62" s="4" t="s">
        <v>146</v>
      </c>
      <c r="BN62" s="4" t="s">
        <v>146</v>
      </c>
      <c r="BO62" s="4" t="s">
        <v>146</v>
      </c>
      <c r="BP62" s="4" t="s">
        <v>146</v>
      </c>
      <c r="BQ62" s="4" t="s">
        <v>146</v>
      </c>
      <c r="BR62" s="4" t="s">
        <v>146</v>
      </c>
      <c r="BS62" s="4" t="s">
        <v>146</v>
      </c>
      <c r="BT62" s="4" t="s">
        <v>146</v>
      </c>
      <c r="BU62" s="4" t="s">
        <v>146</v>
      </c>
      <c r="BV62" s="4" t="s">
        <v>147</v>
      </c>
      <c r="BW62" s="4" t="s">
        <v>147</v>
      </c>
      <c r="BX62" s="4" t="s">
        <v>146</v>
      </c>
      <c r="BY62" s="4" t="s">
        <v>146</v>
      </c>
      <c r="BZ62" s="4" t="s">
        <v>147</v>
      </c>
      <c r="CA62" s="4" t="s">
        <v>146</v>
      </c>
      <c r="CB62" s="4" t="s">
        <v>147</v>
      </c>
      <c r="CC62" s="4" t="s">
        <v>146</v>
      </c>
      <c r="CD62" s="4" t="s">
        <v>146</v>
      </c>
      <c r="CE62" s="4" t="s">
        <v>146</v>
      </c>
      <c r="CF62" s="4" t="s">
        <v>147</v>
      </c>
      <c r="CG62" s="4" t="s">
        <v>146</v>
      </c>
      <c r="CH62" s="4" t="s">
        <v>146</v>
      </c>
      <c r="CI62" s="4" t="s">
        <v>147</v>
      </c>
      <c r="CJ62" s="4" t="s">
        <v>146</v>
      </c>
      <c r="CK62" s="4" t="s">
        <v>146</v>
      </c>
      <c r="CL62" s="4" t="s">
        <v>146</v>
      </c>
      <c r="CM62" s="4" t="s">
        <v>149</v>
      </c>
      <c r="CN62" s="4" t="s">
        <v>146</v>
      </c>
      <c r="CO62" s="4" t="s">
        <v>147</v>
      </c>
      <c r="CP62" s="4" t="s">
        <v>146</v>
      </c>
      <c r="CQ62" s="4" t="s">
        <v>146</v>
      </c>
      <c r="CR62" s="4" t="s">
        <v>147</v>
      </c>
      <c r="CS62" s="4" t="s">
        <v>147</v>
      </c>
      <c r="CT62" s="4" t="s">
        <v>146</v>
      </c>
      <c r="CU62" s="4" t="s">
        <v>146</v>
      </c>
      <c r="CV62" s="4" t="s">
        <v>146</v>
      </c>
      <c r="CW62" s="4" t="s">
        <v>146</v>
      </c>
      <c r="CX62" s="4" t="s">
        <v>147</v>
      </c>
      <c r="CY62" s="4" t="s">
        <v>146</v>
      </c>
      <c r="CZ62" s="4" t="s">
        <v>146</v>
      </c>
      <c r="DA62" s="4" t="s">
        <v>147</v>
      </c>
      <c r="DB62" s="4" t="s">
        <v>147</v>
      </c>
      <c r="DD62" s="4" t="s">
        <v>147</v>
      </c>
      <c r="DE62" s="4" t="s">
        <v>147</v>
      </c>
      <c r="DF62" s="4" t="s">
        <v>147</v>
      </c>
      <c r="DG62" s="4" t="s">
        <v>147</v>
      </c>
      <c r="DH62" s="4" t="s">
        <v>146</v>
      </c>
      <c r="DI62" s="4" t="s">
        <v>146</v>
      </c>
      <c r="DJ62" s="4" t="s">
        <v>146</v>
      </c>
      <c r="DK62" s="4" t="s">
        <v>146</v>
      </c>
      <c r="DL62" s="4" t="s">
        <v>146</v>
      </c>
      <c r="DM62" s="4" t="s">
        <v>146</v>
      </c>
      <c r="DN62" s="4" t="s">
        <v>146</v>
      </c>
      <c r="DO62" s="4" t="s">
        <v>147</v>
      </c>
      <c r="DP62" s="4" t="s">
        <v>147</v>
      </c>
      <c r="DQ62" s="4" t="s">
        <v>146</v>
      </c>
      <c r="DR62" s="4" t="s">
        <v>147</v>
      </c>
      <c r="DS62" s="4" t="s">
        <v>146</v>
      </c>
      <c r="DT62" s="4" t="s">
        <v>146</v>
      </c>
      <c r="DU62" s="4" t="s">
        <v>146</v>
      </c>
      <c r="DV62" s="4" t="s">
        <v>147</v>
      </c>
      <c r="DW62" s="4" t="s">
        <v>146</v>
      </c>
      <c r="DX62" s="4" t="s">
        <v>147</v>
      </c>
      <c r="DY62" s="4" t="s">
        <v>146</v>
      </c>
      <c r="DZ62" s="4" t="s">
        <v>147</v>
      </c>
      <c r="EA62" s="4" t="s">
        <v>146</v>
      </c>
      <c r="EB62" s="4">
        <v>1</v>
      </c>
      <c r="EJ62" s="4">
        <v>1</v>
      </c>
      <c r="EP62" s="4">
        <v>1</v>
      </c>
      <c r="ER62" s="4">
        <v>1</v>
      </c>
    </row>
    <row r="63" spans="1:151">
      <c r="A63" s="4" t="s">
        <v>307</v>
      </c>
      <c r="B63" s="4" t="s">
        <v>309</v>
      </c>
      <c r="C63" s="2">
        <v>4</v>
      </c>
      <c r="D63" s="2">
        <v>4</v>
      </c>
      <c r="E63" s="2">
        <v>3</v>
      </c>
      <c r="F63" s="2">
        <v>2</v>
      </c>
      <c r="G63" s="30">
        <f t="shared" si="0"/>
        <v>3.25</v>
      </c>
      <c r="H63" s="11">
        <v>3</v>
      </c>
      <c r="I63" s="11">
        <v>4</v>
      </c>
      <c r="J63" s="11">
        <v>5</v>
      </c>
      <c r="K63" s="11">
        <v>5</v>
      </c>
      <c r="L63" s="31">
        <f t="shared" si="1"/>
        <v>4.25</v>
      </c>
      <c r="M63" s="13">
        <v>3</v>
      </c>
      <c r="N63" s="13">
        <v>2</v>
      </c>
      <c r="O63" s="13">
        <v>2</v>
      </c>
      <c r="P63" s="13">
        <v>2</v>
      </c>
      <c r="Q63" s="32">
        <f t="shared" si="2"/>
        <v>2.25</v>
      </c>
      <c r="R63" s="15">
        <v>3</v>
      </c>
      <c r="S63" s="15">
        <v>2</v>
      </c>
      <c r="T63" s="15">
        <v>2</v>
      </c>
      <c r="U63" s="15">
        <v>3</v>
      </c>
      <c r="V63" s="15">
        <v>2</v>
      </c>
      <c r="W63" s="15">
        <v>2</v>
      </c>
      <c r="X63" s="33">
        <f t="shared" si="3"/>
        <v>2.3333333333333335</v>
      </c>
      <c r="Y63" s="17">
        <v>2</v>
      </c>
      <c r="Z63" s="17">
        <v>4</v>
      </c>
      <c r="AA63" s="17">
        <v>4</v>
      </c>
      <c r="AB63" s="17">
        <v>3</v>
      </c>
      <c r="AC63" s="34">
        <f t="shared" si="4"/>
        <v>3.25</v>
      </c>
      <c r="AD63" s="35">
        <f t="shared" si="5"/>
        <v>3.0666666666666669</v>
      </c>
      <c r="AE63" s="4" t="s">
        <v>146</v>
      </c>
      <c r="AF63" s="4" t="s">
        <v>146</v>
      </c>
      <c r="AG63" s="4" t="s">
        <v>146</v>
      </c>
      <c r="AH63" s="4" t="s">
        <v>147</v>
      </c>
      <c r="AI63" s="4" t="s">
        <v>147</v>
      </c>
      <c r="AJ63" s="4" t="s">
        <v>147</v>
      </c>
      <c r="AK63" s="4" t="s">
        <v>146</v>
      </c>
      <c r="AL63" s="4" t="s">
        <v>308</v>
      </c>
      <c r="AQ63" s="4" t="s">
        <v>146</v>
      </c>
      <c r="AR63" s="4" t="s">
        <v>146</v>
      </c>
      <c r="AS63" s="4" t="s">
        <v>146</v>
      </c>
      <c r="AT63" s="4" t="s">
        <v>146</v>
      </c>
      <c r="AU63" s="4">
        <v>0</v>
      </c>
      <c r="AV63" s="4">
        <v>13</v>
      </c>
      <c r="AW63" s="4">
        <v>0</v>
      </c>
      <c r="AX63" s="4" t="s">
        <v>147</v>
      </c>
      <c r="AY63" s="4" t="s">
        <v>147</v>
      </c>
      <c r="AZ63" s="4" t="s">
        <v>224</v>
      </c>
      <c r="BA63" s="4" t="s">
        <v>224</v>
      </c>
      <c r="BB63" s="4" t="s">
        <v>147</v>
      </c>
      <c r="BC63" s="4" t="s">
        <v>147</v>
      </c>
      <c r="BD63" s="4" t="s">
        <v>146</v>
      </c>
      <c r="BE63" s="4" t="s">
        <v>147</v>
      </c>
      <c r="BF63" s="4" t="s">
        <v>147</v>
      </c>
      <c r="BG63" s="4" t="s">
        <v>146</v>
      </c>
      <c r="BH63" s="4" t="s">
        <v>146</v>
      </c>
      <c r="BI63" s="4" t="s">
        <v>146</v>
      </c>
      <c r="BJ63" s="4" t="s">
        <v>146</v>
      </c>
      <c r="BK63" s="4" t="s">
        <v>146</v>
      </c>
      <c r="BL63" s="4" t="s">
        <v>146</v>
      </c>
      <c r="BM63" s="4" t="s">
        <v>146</v>
      </c>
      <c r="BN63" s="4" t="s">
        <v>146</v>
      </c>
      <c r="BO63" s="4" t="s">
        <v>146</v>
      </c>
      <c r="BP63" s="4" t="s">
        <v>146</v>
      </c>
      <c r="BQ63" s="4" t="s">
        <v>147</v>
      </c>
      <c r="BR63" s="4" t="s">
        <v>147</v>
      </c>
      <c r="BS63" s="4" t="s">
        <v>147</v>
      </c>
      <c r="BT63" s="4" t="s">
        <v>147</v>
      </c>
      <c r="BU63" s="4" t="s">
        <v>147</v>
      </c>
      <c r="BV63" s="4" t="s">
        <v>147</v>
      </c>
      <c r="BW63" s="4" t="s">
        <v>147</v>
      </c>
      <c r="BX63" s="4" t="s">
        <v>146</v>
      </c>
      <c r="BY63" s="4" t="s">
        <v>146</v>
      </c>
      <c r="BZ63" s="4" t="s">
        <v>147</v>
      </c>
      <c r="CA63" s="4" t="s">
        <v>146</v>
      </c>
      <c r="CB63" s="4" t="s">
        <v>146</v>
      </c>
      <c r="CC63" s="4" t="s">
        <v>147</v>
      </c>
      <c r="CD63" s="4" t="s">
        <v>147</v>
      </c>
      <c r="CE63" s="4" t="s">
        <v>147</v>
      </c>
      <c r="CF63" s="4" t="s">
        <v>147</v>
      </c>
      <c r="CG63" s="4" t="s">
        <v>146</v>
      </c>
      <c r="CH63" s="4" t="s">
        <v>146</v>
      </c>
      <c r="CI63" s="4" t="s">
        <v>146</v>
      </c>
      <c r="CJ63" s="4" t="s">
        <v>146</v>
      </c>
      <c r="CK63" s="4" t="s">
        <v>146</v>
      </c>
      <c r="CL63" s="4" t="s">
        <v>146</v>
      </c>
      <c r="CM63" s="4" t="s">
        <v>147</v>
      </c>
      <c r="CN63" s="4" t="s">
        <v>147</v>
      </c>
      <c r="CO63" s="4" t="s">
        <v>147</v>
      </c>
      <c r="CP63" s="4" t="s">
        <v>147</v>
      </c>
      <c r="CQ63" s="4" t="s">
        <v>147</v>
      </c>
      <c r="CR63" s="4" t="s">
        <v>147</v>
      </c>
      <c r="CS63" s="4" t="s">
        <v>147</v>
      </c>
      <c r="CT63" s="4" t="s">
        <v>146</v>
      </c>
      <c r="CU63" s="4" t="s">
        <v>146</v>
      </c>
      <c r="CV63" s="4" t="s">
        <v>147</v>
      </c>
      <c r="CW63" s="4" t="s">
        <v>146</v>
      </c>
      <c r="CX63" s="4" t="s">
        <v>146</v>
      </c>
      <c r="CY63" s="4" t="s">
        <v>146</v>
      </c>
      <c r="CZ63" s="4" t="s">
        <v>146</v>
      </c>
      <c r="DA63" s="4" t="s">
        <v>146</v>
      </c>
      <c r="DB63" s="4" t="s">
        <v>147</v>
      </c>
      <c r="DC63" s="4" t="s">
        <v>224</v>
      </c>
      <c r="DD63" s="4" t="s">
        <v>147</v>
      </c>
      <c r="DE63" s="4" t="s">
        <v>146</v>
      </c>
      <c r="DF63" s="4" t="s">
        <v>146</v>
      </c>
      <c r="DG63" s="4" t="s">
        <v>146</v>
      </c>
      <c r="DH63" s="4" t="s">
        <v>147</v>
      </c>
      <c r="DI63" s="4" t="s">
        <v>147</v>
      </c>
      <c r="DJ63" s="4" t="s">
        <v>147</v>
      </c>
      <c r="DK63" s="4" t="s">
        <v>146</v>
      </c>
      <c r="DL63" s="4" t="s">
        <v>146</v>
      </c>
      <c r="DM63" s="4" t="s">
        <v>146</v>
      </c>
      <c r="DN63" s="4" t="s">
        <v>146</v>
      </c>
      <c r="DO63" s="4" t="s">
        <v>146</v>
      </c>
      <c r="DP63" s="4" t="s">
        <v>146</v>
      </c>
      <c r="DQ63" s="4" t="s">
        <v>146</v>
      </c>
      <c r="DR63" s="4" t="s">
        <v>146</v>
      </c>
      <c r="DS63" s="4" t="s">
        <v>146</v>
      </c>
      <c r="DT63" s="4" t="s">
        <v>146</v>
      </c>
      <c r="DU63" s="4" t="s">
        <v>146</v>
      </c>
      <c r="DV63" s="4" t="s">
        <v>146</v>
      </c>
      <c r="DW63" s="4" t="s">
        <v>146</v>
      </c>
      <c r="DX63" s="4" t="s">
        <v>147</v>
      </c>
      <c r="DY63" s="4" t="s">
        <v>146</v>
      </c>
      <c r="DZ63" s="4" t="s">
        <v>147</v>
      </c>
      <c r="EA63" s="4" t="s">
        <v>147</v>
      </c>
      <c r="EB63" s="4">
        <v>1</v>
      </c>
      <c r="EH63" s="4">
        <v>1</v>
      </c>
      <c r="EI63" s="4">
        <v>1</v>
      </c>
      <c r="ET63" s="4">
        <v>1</v>
      </c>
    </row>
    <row r="64" spans="1:151" ht="31.5">
      <c r="A64" s="4" t="s">
        <v>310</v>
      </c>
      <c r="B64" s="4" t="s">
        <v>311</v>
      </c>
      <c r="C64" s="2">
        <v>4</v>
      </c>
      <c r="D64" s="2">
        <v>4</v>
      </c>
      <c r="E64" s="2">
        <v>4</v>
      </c>
      <c r="F64" s="2">
        <v>3</v>
      </c>
      <c r="G64" s="30">
        <f t="shared" si="0"/>
        <v>3.75</v>
      </c>
      <c r="H64" s="11">
        <v>4</v>
      </c>
      <c r="I64" s="11">
        <v>4</v>
      </c>
      <c r="J64" s="11">
        <v>4</v>
      </c>
      <c r="K64" s="11">
        <v>4</v>
      </c>
      <c r="L64" s="31">
        <f t="shared" si="1"/>
        <v>4</v>
      </c>
      <c r="M64" s="13">
        <v>3</v>
      </c>
      <c r="N64" s="13">
        <v>4</v>
      </c>
      <c r="O64" s="13">
        <v>4</v>
      </c>
      <c r="P64" s="13">
        <v>3</v>
      </c>
      <c r="Q64" s="32">
        <f t="shared" si="2"/>
        <v>3.5</v>
      </c>
      <c r="R64" s="15">
        <v>4</v>
      </c>
      <c r="S64" s="15">
        <v>4</v>
      </c>
      <c r="T64" s="15">
        <v>4</v>
      </c>
      <c r="U64" s="15">
        <v>4</v>
      </c>
      <c r="V64" s="15">
        <v>4</v>
      </c>
      <c r="W64" s="15">
        <v>4</v>
      </c>
      <c r="X64" s="33">
        <f t="shared" si="3"/>
        <v>4</v>
      </c>
      <c r="Y64" s="17">
        <v>4</v>
      </c>
      <c r="Z64" s="17">
        <v>4</v>
      </c>
      <c r="AA64" s="17">
        <v>4</v>
      </c>
      <c r="AB64" s="17">
        <v>4</v>
      </c>
      <c r="AC64" s="34">
        <f t="shared" si="4"/>
        <v>4</v>
      </c>
      <c r="AD64" s="35">
        <f t="shared" si="5"/>
        <v>3.85</v>
      </c>
      <c r="AE64" s="4" t="s">
        <v>149</v>
      </c>
      <c r="AF64" s="4" t="s">
        <v>146</v>
      </c>
      <c r="AG64" s="4" t="s">
        <v>146</v>
      </c>
      <c r="AH64" s="4" t="s">
        <v>146</v>
      </c>
      <c r="AI64" s="4" t="s">
        <v>147</v>
      </c>
      <c r="AJ64" s="4" t="s">
        <v>147</v>
      </c>
      <c r="AK64" s="4" t="s">
        <v>147</v>
      </c>
      <c r="AQ64" s="4" t="s">
        <v>146</v>
      </c>
      <c r="AR64" s="4" t="s">
        <v>146</v>
      </c>
      <c r="AS64" s="4" t="s">
        <v>147</v>
      </c>
      <c r="AT64" s="4" t="s">
        <v>149</v>
      </c>
      <c r="AU64" s="4">
        <v>2</v>
      </c>
      <c r="AV64" s="4">
        <v>23</v>
      </c>
      <c r="AX64" s="4" t="s">
        <v>146</v>
      </c>
      <c r="AY64" s="4" t="s">
        <v>146</v>
      </c>
      <c r="BB64" s="4" t="s">
        <v>147</v>
      </c>
      <c r="BC64" s="4" t="s">
        <v>147</v>
      </c>
      <c r="BD64" s="4" t="s">
        <v>146</v>
      </c>
      <c r="BE64" s="4" t="s">
        <v>147</v>
      </c>
      <c r="BF64" s="4" t="s">
        <v>146</v>
      </c>
      <c r="BG64" s="4" t="s">
        <v>146</v>
      </c>
      <c r="BH64" s="4" t="s">
        <v>146</v>
      </c>
      <c r="BI64" s="4" t="s">
        <v>147</v>
      </c>
      <c r="BJ64" s="4" t="s">
        <v>146</v>
      </c>
      <c r="BK64" s="4" t="s">
        <v>146</v>
      </c>
      <c r="BL64" s="4" t="s">
        <v>146</v>
      </c>
      <c r="BM64" s="4" t="s">
        <v>146</v>
      </c>
      <c r="BN64" s="4" t="s">
        <v>146</v>
      </c>
      <c r="BO64" s="4" t="s">
        <v>146</v>
      </c>
      <c r="BP64" s="4" t="s">
        <v>146</v>
      </c>
      <c r="BQ64" s="4" t="s">
        <v>146</v>
      </c>
      <c r="BR64" s="4" t="s">
        <v>146</v>
      </c>
      <c r="BS64" s="4" t="s">
        <v>147</v>
      </c>
      <c r="BT64" s="4" t="s">
        <v>146</v>
      </c>
      <c r="BU64" s="4" t="s">
        <v>147</v>
      </c>
      <c r="BV64" s="4" t="s">
        <v>147</v>
      </c>
      <c r="BW64" s="4" t="s">
        <v>146</v>
      </c>
      <c r="BX64" s="4" t="s">
        <v>147</v>
      </c>
      <c r="BY64" s="4" t="s">
        <v>146</v>
      </c>
      <c r="BZ64" s="4" t="s">
        <v>146</v>
      </c>
      <c r="CA64" s="4" t="s">
        <v>146</v>
      </c>
      <c r="CB64" s="4" t="s">
        <v>147</v>
      </c>
      <c r="CC64" s="4" t="s">
        <v>146</v>
      </c>
      <c r="CD64" s="4" t="s">
        <v>146</v>
      </c>
      <c r="CE64" s="4" t="s">
        <v>146</v>
      </c>
      <c r="CF64" s="4" t="s">
        <v>146</v>
      </c>
      <c r="CG64" s="4" t="s">
        <v>146</v>
      </c>
      <c r="CH64" s="4" t="s">
        <v>146</v>
      </c>
      <c r="CI64" s="4" t="s">
        <v>147</v>
      </c>
      <c r="CJ64" s="4" t="s">
        <v>146</v>
      </c>
      <c r="CK64" s="4" t="s">
        <v>146</v>
      </c>
      <c r="CL64" s="4" t="s">
        <v>146</v>
      </c>
      <c r="CM64" s="4" t="s">
        <v>146</v>
      </c>
      <c r="CN64" s="4" t="s">
        <v>146</v>
      </c>
      <c r="CO64" s="4" t="s">
        <v>146</v>
      </c>
      <c r="CP64" s="4" t="s">
        <v>147</v>
      </c>
      <c r="CQ64" s="4" t="s">
        <v>146</v>
      </c>
      <c r="CR64" s="4" t="s">
        <v>146</v>
      </c>
      <c r="CS64" s="4" t="s">
        <v>146</v>
      </c>
      <c r="CT64" s="4" t="s">
        <v>146</v>
      </c>
      <c r="CU64" s="4" t="s">
        <v>146</v>
      </c>
      <c r="CV64" s="4" t="s">
        <v>146</v>
      </c>
      <c r="CW64" s="4" t="s">
        <v>146</v>
      </c>
      <c r="CX64" s="4" t="s">
        <v>146</v>
      </c>
      <c r="CY64" s="4" t="s">
        <v>146</v>
      </c>
      <c r="CZ64" s="4" t="s">
        <v>147</v>
      </c>
      <c r="DA64" s="4" t="s">
        <v>147</v>
      </c>
      <c r="DB64" s="4" t="s">
        <v>147</v>
      </c>
      <c r="DD64" s="4" t="s">
        <v>147</v>
      </c>
      <c r="DE64" s="4" t="s">
        <v>146</v>
      </c>
      <c r="DF64" s="4" t="s">
        <v>146</v>
      </c>
      <c r="DG64" s="4" t="s">
        <v>146</v>
      </c>
      <c r="DH64" s="4" t="s">
        <v>146</v>
      </c>
      <c r="DI64" s="4" t="s">
        <v>146</v>
      </c>
      <c r="DJ64" s="4" t="s">
        <v>146</v>
      </c>
      <c r="DK64" s="4" t="s">
        <v>146</v>
      </c>
      <c r="DL64" s="4" t="s">
        <v>147</v>
      </c>
      <c r="DM64" s="4" t="s">
        <v>146</v>
      </c>
      <c r="DN64" s="4" t="s">
        <v>146</v>
      </c>
      <c r="DO64" s="4" t="s">
        <v>146</v>
      </c>
      <c r="DP64" s="4" t="s">
        <v>147</v>
      </c>
      <c r="DQ64" s="4" t="s">
        <v>146</v>
      </c>
      <c r="DR64" s="4" t="s">
        <v>147</v>
      </c>
      <c r="DS64" s="4" t="s">
        <v>146</v>
      </c>
      <c r="DT64" s="4" t="s">
        <v>146</v>
      </c>
      <c r="DU64" s="4" t="s">
        <v>146</v>
      </c>
      <c r="DV64" s="4" t="s">
        <v>147</v>
      </c>
      <c r="DW64" s="4" t="s">
        <v>147</v>
      </c>
      <c r="DX64" s="4" t="s">
        <v>147</v>
      </c>
      <c r="DY64" s="4" t="s">
        <v>147</v>
      </c>
      <c r="DZ64" s="4" t="s">
        <v>147</v>
      </c>
      <c r="EA64" s="4" t="s">
        <v>147</v>
      </c>
      <c r="EE64" s="4">
        <v>1</v>
      </c>
      <c r="EH64" s="4">
        <v>1</v>
      </c>
      <c r="EI64" s="4">
        <v>1</v>
      </c>
      <c r="ET64" s="4">
        <v>1</v>
      </c>
    </row>
    <row r="65" spans="1:150" ht="31.5">
      <c r="A65" s="4" t="s">
        <v>312</v>
      </c>
      <c r="B65" s="4" t="s">
        <v>313</v>
      </c>
      <c r="C65" s="2">
        <v>4</v>
      </c>
      <c r="D65" s="2">
        <v>3</v>
      </c>
      <c r="E65" s="2">
        <v>3</v>
      </c>
      <c r="F65" s="2">
        <v>3</v>
      </c>
      <c r="G65" s="30">
        <f t="shared" si="0"/>
        <v>3.25</v>
      </c>
      <c r="H65" s="11">
        <v>4</v>
      </c>
      <c r="I65" s="11">
        <v>2</v>
      </c>
      <c r="J65" s="11">
        <v>4</v>
      </c>
      <c r="K65" s="11">
        <v>4</v>
      </c>
      <c r="L65" s="31">
        <f t="shared" si="1"/>
        <v>3.5</v>
      </c>
      <c r="M65" s="13">
        <v>4</v>
      </c>
      <c r="N65" s="13">
        <v>4</v>
      </c>
      <c r="O65" s="13">
        <v>4</v>
      </c>
      <c r="P65" s="13">
        <v>4</v>
      </c>
      <c r="Q65" s="32">
        <f t="shared" si="2"/>
        <v>4</v>
      </c>
      <c r="R65" s="15">
        <v>4</v>
      </c>
      <c r="S65" s="15">
        <v>3</v>
      </c>
      <c r="T65" s="15">
        <v>3</v>
      </c>
      <c r="U65" s="15">
        <v>4</v>
      </c>
      <c r="V65" s="15">
        <v>4</v>
      </c>
      <c r="W65" s="15">
        <v>4</v>
      </c>
      <c r="X65" s="33">
        <f t="shared" si="3"/>
        <v>3.6666666666666665</v>
      </c>
      <c r="Y65" s="17">
        <v>4</v>
      </c>
      <c r="Z65" s="17">
        <v>4</v>
      </c>
      <c r="AA65" s="17">
        <v>4</v>
      </c>
      <c r="AB65" s="17">
        <v>4</v>
      </c>
      <c r="AC65" s="34">
        <f t="shared" si="4"/>
        <v>4</v>
      </c>
      <c r="AD65" s="35">
        <f t="shared" si="5"/>
        <v>3.6833333333333327</v>
      </c>
      <c r="AE65" s="4" t="s">
        <v>149</v>
      </c>
      <c r="AF65" s="4" t="s">
        <v>147</v>
      </c>
      <c r="AG65" s="4" t="s">
        <v>147</v>
      </c>
      <c r="AH65" s="4" t="s">
        <v>147</v>
      </c>
      <c r="AI65" s="4" t="s">
        <v>147</v>
      </c>
      <c r="AJ65" s="4" t="s">
        <v>147</v>
      </c>
      <c r="AK65" s="4" t="s">
        <v>149</v>
      </c>
      <c r="AQ65" s="4" t="s">
        <v>149</v>
      </c>
      <c r="AR65" s="4" t="s">
        <v>147</v>
      </c>
      <c r="AS65" s="4" t="s">
        <v>147</v>
      </c>
      <c r="AT65" s="4" t="s">
        <v>149</v>
      </c>
      <c r="AX65" s="4" t="s">
        <v>149</v>
      </c>
      <c r="AY65" s="4" t="s">
        <v>147</v>
      </c>
      <c r="BB65" s="4" t="s">
        <v>147</v>
      </c>
      <c r="BC65" s="4" t="s">
        <v>147</v>
      </c>
      <c r="BD65" s="4" t="s">
        <v>149</v>
      </c>
      <c r="BE65" s="4" t="s">
        <v>147</v>
      </c>
      <c r="BF65" s="4" t="s">
        <v>147</v>
      </c>
      <c r="BG65" s="4" t="s">
        <v>149</v>
      </c>
      <c r="BH65" s="4" t="s">
        <v>147</v>
      </c>
      <c r="BI65" s="4" t="s">
        <v>147</v>
      </c>
      <c r="BJ65" s="4" t="s">
        <v>147</v>
      </c>
      <c r="BK65" s="4" t="s">
        <v>147</v>
      </c>
      <c r="BL65" s="4" t="s">
        <v>149</v>
      </c>
      <c r="BM65" s="4" t="s">
        <v>147</v>
      </c>
      <c r="BN65" s="4" t="s">
        <v>147</v>
      </c>
      <c r="BO65" s="4" t="s">
        <v>147</v>
      </c>
      <c r="BP65" s="4" t="s">
        <v>147</v>
      </c>
      <c r="BQ65" s="4" t="s">
        <v>149</v>
      </c>
      <c r="BR65" s="4" t="s">
        <v>147</v>
      </c>
      <c r="BS65" s="4" t="s">
        <v>147</v>
      </c>
      <c r="BT65" s="4" t="s">
        <v>149</v>
      </c>
      <c r="BU65" s="4" t="s">
        <v>147</v>
      </c>
      <c r="BV65" s="4" t="s">
        <v>147</v>
      </c>
      <c r="BW65" s="4" t="s">
        <v>147</v>
      </c>
      <c r="BX65" s="4" t="s">
        <v>147</v>
      </c>
      <c r="BY65" s="4" t="s">
        <v>149</v>
      </c>
      <c r="BZ65" s="4" t="s">
        <v>147</v>
      </c>
      <c r="CA65" s="4" t="s">
        <v>147</v>
      </c>
      <c r="CB65" s="4" t="s">
        <v>147</v>
      </c>
      <c r="CC65" s="4" t="s">
        <v>149</v>
      </c>
      <c r="CD65" s="4" t="s">
        <v>147</v>
      </c>
      <c r="CE65" s="4" t="s">
        <v>147</v>
      </c>
      <c r="CF65" s="4" t="s">
        <v>147</v>
      </c>
      <c r="CG65" s="4" t="s">
        <v>149</v>
      </c>
      <c r="CH65" s="4" t="s">
        <v>147</v>
      </c>
      <c r="CI65" s="4" t="s">
        <v>147</v>
      </c>
      <c r="CJ65" s="4" t="s">
        <v>147</v>
      </c>
      <c r="CK65" s="4" t="s">
        <v>147</v>
      </c>
      <c r="CL65" s="4" t="s">
        <v>147</v>
      </c>
      <c r="CM65" s="4" t="s">
        <v>149</v>
      </c>
      <c r="CN65" s="4" t="s">
        <v>147</v>
      </c>
      <c r="CO65" s="4" t="s">
        <v>147</v>
      </c>
      <c r="CP65" s="4" t="s">
        <v>147</v>
      </c>
      <c r="CQ65" s="4" t="s">
        <v>147</v>
      </c>
      <c r="CR65" s="4" t="s">
        <v>147</v>
      </c>
      <c r="CS65" s="4" t="s">
        <v>147</v>
      </c>
      <c r="CT65" s="4" t="s">
        <v>149</v>
      </c>
      <c r="CU65" s="4" t="s">
        <v>147</v>
      </c>
      <c r="CV65" s="4" t="s">
        <v>147</v>
      </c>
      <c r="CW65" s="4" t="s">
        <v>149</v>
      </c>
      <c r="CX65" s="4" t="s">
        <v>147</v>
      </c>
      <c r="CY65" s="4" t="s">
        <v>147</v>
      </c>
      <c r="CZ65" s="4" t="s">
        <v>147</v>
      </c>
      <c r="DA65" s="4" t="s">
        <v>147</v>
      </c>
      <c r="DB65" s="4" t="s">
        <v>149</v>
      </c>
      <c r="DD65" s="4" t="s">
        <v>147</v>
      </c>
      <c r="DE65" s="4" t="s">
        <v>149</v>
      </c>
      <c r="DF65" s="4" t="s">
        <v>147</v>
      </c>
      <c r="DG65" s="4" t="s">
        <v>147</v>
      </c>
      <c r="DH65" s="4" t="s">
        <v>149</v>
      </c>
      <c r="DI65" s="4" t="s">
        <v>147</v>
      </c>
      <c r="DJ65" s="4" t="s">
        <v>147</v>
      </c>
      <c r="DK65" s="4" t="s">
        <v>149</v>
      </c>
      <c r="DL65" s="4" t="s">
        <v>147</v>
      </c>
      <c r="DM65" s="4" t="s">
        <v>147</v>
      </c>
      <c r="DN65" s="4" t="s">
        <v>147</v>
      </c>
      <c r="DO65" s="4" t="s">
        <v>147</v>
      </c>
      <c r="DP65" s="4" t="s">
        <v>147</v>
      </c>
      <c r="DQ65" s="4" t="s">
        <v>147</v>
      </c>
      <c r="DR65" s="4" t="s">
        <v>147</v>
      </c>
      <c r="DS65" s="4" t="s">
        <v>149</v>
      </c>
      <c r="DT65" s="4" t="s">
        <v>147</v>
      </c>
      <c r="DU65" s="4" t="s">
        <v>147</v>
      </c>
      <c r="DV65" s="4" t="s">
        <v>147</v>
      </c>
      <c r="DW65" s="4" t="s">
        <v>149</v>
      </c>
      <c r="DX65" s="4" t="s">
        <v>147</v>
      </c>
      <c r="DY65" s="4" t="s">
        <v>147</v>
      </c>
      <c r="DZ65" s="4" t="s">
        <v>147</v>
      </c>
      <c r="EA65" s="4" t="s">
        <v>147</v>
      </c>
      <c r="EB65" s="4">
        <v>1</v>
      </c>
      <c r="EG65" s="4">
        <v>1</v>
      </c>
      <c r="EP65" s="4">
        <v>1</v>
      </c>
      <c r="ET65" s="4">
        <v>1</v>
      </c>
    </row>
    <row r="66" spans="1:150" ht="31.5">
      <c r="A66" s="4" t="s">
        <v>314</v>
      </c>
      <c r="B66" s="4" t="s">
        <v>315</v>
      </c>
      <c r="C66" s="2">
        <v>4</v>
      </c>
      <c r="D66" s="2">
        <v>3</v>
      </c>
      <c r="E66" s="2">
        <v>3</v>
      </c>
      <c r="F66" s="2">
        <v>4</v>
      </c>
      <c r="G66" s="30">
        <f t="shared" si="0"/>
        <v>3.5</v>
      </c>
      <c r="H66" s="11">
        <v>3</v>
      </c>
      <c r="I66" s="11">
        <v>3</v>
      </c>
      <c r="J66" s="11">
        <v>4</v>
      </c>
      <c r="K66" s="11">
        <v>4</v>
      </c>
      <c r="L66" s="31">
        <f t="shared" si="1"/>
        <v>3.5</v>
      </c>
      <c r="M66" s="13">
        <v>4</v>
      </c>
      <c r="N66" s="13">
        <v>2</v>
      </c>
      <c r="O66" s="13">
        <v>2</v>
      </c>
      <c r="P66" s="13">
        <v>4</v>
      </c>
      <c r="Q66" s="32">
        <f t="shared" si="2"/>
        <v>3</v>
      </c>
      <c r="R66" s="15">
        <v>3</v>
      </c>
      <c r="S66" s="15">
        <v>1</v>
      </c>
      <c r="T66" s="15">
        <v>4</v>
      </c>
      <c r="U66" s="15">
        <v>4</v>
      </c>
      <c r="V66" s="15">
        <v>2</v>
      </c>
      <c r="W66" s="15">
        <v>4</v>
      </c>
      <c r="X66" s="33">
        <f t="shared" si="3"/>
        <v>3</v>
      </c>
      <c r="Y66" s="17">
        <v>3</v>
      </c>
      <c r="Z66" s="17">
        <v>2</v>
      </c>
      <c r="AA66" s="17">
        <v>3</v>
      </c>
      <c r="AB66" s="17">
        <v>4</v>
      </c>
      <c r="AC66" s="34">
        <f t="shared" si="4"/>
        <v>3</v>
      </c>
      <c r="AD66" s="35">
        <f t="shared" si="5"/>
        <v>3.2</v>
      </c>
      <c r="AE66" s="4" t="s">
        <v>146</v>
      </c>
      <c r="AF66" s="4" t="s">
        <v>147</v>
      </c>
      <c r="AG66" s="4" t="s">
        <v>147</v>
      </c>
      <c r="AH66" s="4" t="s">
        <v>147</v>
      </c>
      <c r="AI66" s="4" t="s">
        <v>147</v>
      </c>
      <c r="AJ66" s="4" t="s">
        <v>147</v>
      </c>
      <c r="AK66" s="4" t="s">
        <v>146</v>
      </c>
      <c r="AQ66" s="4" t="s">
        <v>146</v>
      </c>
      <c r="AR66" s="4" t="s">
        <v>147</v>
      </c>
      <c r="AS66" s="4" t="s">
        <v>147</v>
      </c>
      <c r="AT66" s="4" t="s">
        <v>146</v>
      </c>
      <c r="AX66" s="4" t="s">
        <v>146</v>
      </c>
      <c r="AY66" s="4" t="s">
        <v>147</v>
      </c>
      <c r="BB66" s="4" t="s">
        <v>147</v>
      </c>
      <c r="BC66" s="4" t="s">
        <v>147</v>
      </c>
      <c r="BD66" s="4" t="s">
        <v>146</v>
      </c>
      <c r="BE66" s="4" t="s">
        <v>147</v>
      </c>
      <c r="BF66" s="4" t="s">
        <v>147</v>
      </c>
      <c r="BG66" s="4" t="s">
        <v>146</v>
      </c>
      <c r="BH66" s="4" t="s">
        <v>147</v>
      </c>
      <c r="BI66" s="4" t="s">
        <v>147</v>
      </c>
      <c r="BJ66" s="4" t="s">
        <v>147</v>
      </c>
      <c r="BK66" s="4" t="s">
        <v>147</v>
      </c>
      <c r="BL66" s="4" t="s">
        <v>146</v>
      </c>
      <c r="BM66" s="4" t="s">
        <v>147</v>
      </c>
      <c r="BN66" s="4" t="s">
        <v>147</v>
      </c>
      <c r="BO66" s="4" t="s">
        <v>147</v>
      </c>
      <c r="BP66" s="4" t="s">
        <v>147</v>
      </c>
      <c r="BQ66" s="4" t="s">
        <v>146</v>
      </c>
      <c r="BR66" s="4" t="s">
        <v>147</v>
      </c>
      <c r="BS66" s="4" t="s">
        <v>147</v>
      </c>
      <c r="BT66" s="4" t="s">
        <v>146</v>
      </c>
      <c r="BU66" s="4" t="s">
        <v>147</v>
      </c>
      <c r="BV66" s="4" t="s">
        <v>147</v>
      </c>
      <c r="BW66" s="4" t="s">
        <v>147</v>
      </c>
      <c r="BX66" s="4" t="s">
        <v>147</v>
      </c>
      <c r="BY66" s="4" t="s">
        <v>147</v>
      </c>
      <c r="BZ66" s="4" t="s">
        <v>147</v>
      </c>
      <c r="CA66" s="4" t="s">
        <v>147</v>
      </c>
      <c r="CB66" s="4" t="s">
        <v>147</v>
      </c>
      <c r="CC66" s="4" t="s">
        <v>146</v>
      </c>
      <c r="CD66" s="4" t="s">
        <v>147</v>
      </c>
      <c r="CE66" s="4" t="s">
        <v>147</v>
      </c>
      <c r="CF66" s="4" t="s">
        <v>147</v>
      </c>
      <c r="CG66" s="4" t="s">
        <v>146</v>
      </c>
      <c r="CH66" s="4" t="s">
        <v>147</v>
      </c>
      <c r="CI66" s="4" t="s">
        <v>147</v>
      </c>
      <c r="CJ66" s="4" t="s">
        <v>147</v>
      </c>
      <c r="CK66" s="4" t="s">
        <v>147</v>
      </c>
      <c r="CL66" s="4" t="s">
        <v>147</v>
      </c>
      <c r="CM66" s="4" t="s">
        <v>146</v>
      </c>
      <c r="CN66" s="4" t="s">
        <v>147</v>
      </c>
      <c r="CO66" s="4" t="s">
        <v>147</v>
      </c>
      <c r="CP66" s="4" t="s">
        <v>147</v>
      </c>
      <c r="CQ66" s="4" t="s">
        <v>147</v>
      </c>
      <c r="CR66" s="4" t="s">
        <v>147</v>
      </c>
      <c r="CS66" s="4" t="s">
        <v>147</v>
      </c>
      <c r="CT66" s="4" t="s">
        <v>146</v>
      </c>
      <c r="CU66" s="4" t="s">
        <v>147</v>
      </c>
      <c r="CV66" s="4" t="s">
        <v>147</v>
      </c>
      <c r="CW66" s="4" t="s">
        <v>146</v>
      </c>
      <c r="CX66" s="4" t="s">
        <v>147</v>
      </c>
      <c r="CY66" s="4" t="s">
        <v>147</v>
      </c>
      <c r="CZ66" s="4" t="s">
        <v>147</v>
      </c>
      <c r="DA66" s="4" t="s">
        <v>147</v>
      </c>
      <c r="DB66" s="4" t="s">
        <v>146</v>
      </c>
      <c r="DD66" s="4" t="s">
        <v>147</v>
      </c>
      <c r="DE66" s="4" t="s">
        <v>146</v>
      </c>
      <c r="DF66" s="4" t="s">
        <v>147</v>
      </c>
      <c r="DG66" s="4" t="s">
        <v>147</v>
      </c>
      <c r="DH66" s="4" t="s">
        <v>146</v>
      </c>
      <c r="DI66" s="4" t="s">
        <v>147</v>
      </c>
      <c r="DJ66" s="4" t="s">
        <v>147</v>
      </c>
      <c r="DK66" s="4" t="s">
        <v>146</v>
      </c>
      <c r="DL66" s="4" t="s">
        <v>147</v>
      </c>
      <c r="DM66" s="4" t="s">
        <v>147</v>
      </c>
      <c r="DN66" s="4" t="s">
        <v>147</v>
      </c>
      <c r="DO66" s="4" t="s">
        <v>147</v>
      </c>
      <c r="DP66" s="4" t="s">
        <v>147</v>
      </c>
      <c r="DQ66" s="4" t="s">
        <v>147</v>
      </c>
      <c r="DR66" s="4" t="s">
        <v>147</v>
      </c>
      <c r="DS66" s="4" t="s">
        <v>146</v>
      </c>
      <c r="DT66" s="4" t="s">
        <v>147</v>
      </c>
      <c r="DU66" s="4" t="s">
        <v>147</v>
      </c>
      <c r="DV66" s="4" t="s">
        <v>147</v>
      </c>
      <c r="DW66" s="4" t="s">
        <v>146</v>
      </c>
      <c r="DX66" s="4" t="s">
        <v>147</v>
      </c>
      <c r="DY66" s="4" t="s">
        <v>147</v>
      </c>
      <c r="DZ66" s="4" t="s">
        <v>147</v>
      </c>
      <c r="EA66" s="4" t="s">
        <v>147</v>
      </c>
      <c r="EB66" s="4">
        <v>1</v>
      </c>
      <c r="EJ66" s="4">
        <v>1</v>
      </c>
      <c r="EP66" s="4">
        <v>1</v>
      </c>
      <c r="ER66" s="4">
        <v>1</v>
      </c>
    </row>
    <row r="67" spans="1:150">
      <c r="A67" s="4" t="s">
        <v>316</v>
      </c>
      <c r="B67" s="4" t="s">
        <v>318</v>
      </c>
      <c r="C67" s="2">
        <v>4</v>
      </c>
      <c r="D67" s="2">
        <v>3</v>
      </c>
      <c r="E67" s="2">
        <v>4</v>
      </c>
      <c r="F67" s="2">
        <v>2</v>
      </c>
      <c r="G67" s="30">
        <f t="shared" si="0"/>
        <v>3.25</v>
      </c>
      <c r="H67" s="11">
        <v>2</v>
      </c>
      <c r="I67" s="11">
        <v>3</v>
      </c>
      <c r="J67" s="11">
        <v>3</v>
      </c>
      <c r="K67" s="11">
        <v>4</v>
      </c>
      <c r="L67" s="31">
        <f t="shared" si="1"/>
        <v>3</v>
      </c>
      <c r="M67" s="13">
        <v>3</v>
      </c>
      <c r="N67" s="13">
        <v>3</v>
      </c>
      <c r="O67" s="13">
        <v>3</v>
      </c>
      <c r="P67" s="13">
        <v>3</v>
      </c>
      <c r="Q67" s="32">
        <f t="shared" si="2"/>
        <v>3</v>
      </c>
      <c r="R67" s="15">
        <v>3</v>
      </c>
      <c r="S67" s="15">
        <v>2</v>
      </c>
      <c r="T67" s="15">
        <v>1</v>
      </c>
      <c r="U67" s="15">
        <v>3</v>
      </c>
      <c r="V67" s="15">
        <v>2</v>
      </c>
      <c r="W67" s="15">
        <v>3</v>
      </c>
      <c r="X67" s="33">
        <f t="shared" si="3"/>
        <v>2.3333333333333335</v>
      </c>
      <c r="Y67" s="17">
        <v>3</v>
      </c>
      <c r="Z67" s="17">
        <v>3</v>
      </c>
      <c r="AA67" s="17">
        <v>3</v>
      </c>
      <c r="AB67" s="17">
        <v>3</v>
      </c>
      <c r="AC67" s="34">
        <f t="shared" si="4"/>
        <v>3</v>
      </c>
      <c r="AD67" s="35">
        <f t="shared" si="5"/>
        <v>2.916666666666667</v>
      </c>
      <c r="AE67" s="4" t="s">
        <v>146</v>
      </c>
      <c r="AF67" s="4" t="s">
        <v>147</v>
      </c>
      <c r="AG67" s="4" t="s">
        <v>146</v>
      </c>
      <c r="AH67" s="4" t="s">
        <v>146</v>
      </c>
      <c r="AI67" s="4" t="s">
        <v>146</v>
      </c>
      <c r="AJ67" s="4" t="s">
        <v>147</v>
      </c>
      <c r="AK67" s="4" t="s">
        <v>146</v>
      </c>
      <c r="AL67" s="4" t="s">
        <v>317</v>
      </c>
      <c r="AM67" s="4" t="s">
        <v>317</v>
      </c>
      <c r="AN67" s="4" t="s">
        <v>317</v>
      </c>
      <c r="AO67" s="4" t="s">
        <v>317</v>
      </c>
      <c r="AP67" s="4" t="s">
        <v>317</v>
      </c>
      <c r="AQ67" s="4" t="s">
        <v>146</v>
      </c>
      <c r="AR67" s="4" t="s">
        <v>146</v>
      </c>
      <c r="AS67" s="4" t="s">
        <v>147</v>
      </c>
      <c r="AT67" s="4" t="s">
        <v>147</v>
      </c>
      <c r="AX67" s="4" t="s">
        <v>146</v>
      </c>
      <c r="AY67" s="4" t="s">
        <v>146</v>
      </c>
      <c r="AZ67" s="4" t="s">
        <v>317</v>
      </c>
      <c r="BA67" s="4" t="s">
        <v>317</v>
      </c>
      <c r="BB67" s="4" t="s">
        <v>147</v>
      </c>
      <c r="BC67" s="4" t="s">
        <v>147</v>
      </c>
      <c r="BD67" s="4" t="s">
        <v>147</v>
      </c>
      <c r="BE67" s="4" t="s">
        <v>147</v>
      </c>
      <c r="BF67" s="4" t="s">
        <v>147</v>
      </c>
      <c r="BG67" s="4" t="s">
        <v>146</v>
      </c>
      <c r="BH67" s="4" t="s">
        <v>146</v>
      </c>
      <c r="BI67" s="4" t="s">
        <v>146</v>
      </c>
      <c r="BJ67" s="4" t="s">
        <v>146</v>
      </c>
      <c r="BK67" s="4" t="s">
        <v>147</v>
      </c>
      <c r="BL67" s="4" t="s">
        <v>146</v>
      </c>
      <c r="BM67" s="4" t="s">
        <v>146</v>
      </c>
      <c r="BN67" s="4" t="s">
        <v>146</v>
      </c>
      <c r="BO67" s="4" t="s">
        <v>146</v>
      </c>
      <c r="BP67" s="4" t="s">
        <v>146</v>
      </c>
      <c r="BQ67" s="4" t="s">
        <v>147</v>
      </c>
      <c r="BR67" s="4" t="s">
        <v>146</v>
      </c>
      <c r="BS67" s="4" t="s">
        <v>147</v>
      </c>
      <c r="BT67" s="4" t="s">
        <v>146</v>
      </c>
      <c r="BU67" s="4" t="s">
        <v>146</v>
      </c>
      <c r="BV67" s="4" t="s">
        <v>146</v>
      </c>
      <c r="BW67" s="4" t="s">
        <v>147</v>
      </c>
      <c r="BX67" s="4" t="s">
        <v>147</v>
      </c>
      <c r="BY67" s="4" t="s">
        <v>146</v>
      </c>
      <c r="BZ67" s="4" t="s">
        <v>146</v>
      </c>
      <c r="CA67" s="4" t="s">
        <v>146</v>
      </c>
      <c r="CB67" s="4" t="s">
        <v>146</v>
      </c>
      <c r="CC67" s="4" t="s">
        <v>146</v>
      </c>
      <c r="CD67" s="4" t="s">
        <v>146</v>
      </c>
      <c r="CE67" s="4" t="s">
        <v>146</v>
      </c>
      <c r="CF67" s="4" t="s">
        <v>147</v>
      </c>
      <c r="CG67" s="4" t="s">
        <v>146</v>
      </c>
      <c r="CH67" s="4" t="s">
        <v>146</v>
      </c>
      <c r="CI67" s="4" t="s">
        <v>147</v>
      </c>
      <c r="CJ67" s="4" t="s">
        <v>147</v>
      </c>
      <c r="CK67" s="4" t="s">
        <v>146</v>
      </c>
      <c r="CL67" s="4" t="s">
        <v>146</v>
      </c>
      <c r="CM67" s="4" t="s">
        <v>147</v>
      </c>
      <c r="CN67" s="4" t="s">
        <v>146</v>
      </c>
      <c r="CO67" s="4" t="s">
        <v>147</v>
      </c>
      <c r="CP67" s="4" t="s">
        <v>147</v>
      </c>
      <c r="CQ67" s="4" t="s">
        <v>147</v>
      </c>
      <c r="CR67" s="4" t="s">
        <v>146</v>
      </c>
      <c r="CS67" s="4" t="s">
        <v>147</v>
      </c>
      <c r="CT67" s="4" t="s">
        <v>147</v>
      </c>
      <c r="CU67" s="4" t="s">
        <v>147</v>
      </c>
      <c r="CV67" s="4" t="s">
        <v>146</v>
      </c>
      <c r="CW67" s="4" t="s">
        <v>146</v>
      </c>
      <c r="CX67" s="4" t="s">
        <v>146</v>
      </c>
      <c r="CY67" s="4" t="s">
        <v>146</v>
      </c>
      <c r="CZ67" s="4" t="s">
        <v>146</v>
      </c>
      <c r="DA67" s="4" t="s">
        <v>146</v>
      </c>
      <c r="DB67" s="4" t="s">
        <v>147</v>
      </c>
      <c r="DD67" s="4" t="s">
        <v>147</v>
      </c>
      <c r="DE67" s="4" t="s">
        <v>146</v>
      </c>
      <c r="DF67" s="4" t="s">
        <v>146</v>
      </c>
      <c r="DG67" s="4" t="s">
        <v>146</v>
      </c>
      <c r="DH67" s="4" t="s">
        <v>146</v>
      </c>
      <c r="DI67" s="4" t="s">
        <v>146</v>
      </c>
      <c r="DJ67" s="4" t="s">
        <v>146</v>
      </c>
      <c r="DK67" s="4" t="s">
        <v>146</v>
      </c>
      <c r="DL67" s="4" t="s">
        <v>146</v>
      </c>
      <c r="DM67" s="4" t="s">
        <v>146</v>
      </c>
      <c r="DN67" s="4" t="s">
        <v>146</v>
      </c>
      <c r="DO67" s="4" t="s">
        <v>146</v>
      </c>
      <c r="DP67" s="4" t="s">
        <v>146</v>
      </c>
      <c r="DQ67" s="4" t="s">
        <v>146</v>
      </c>
      <c r="DR67" s="4" t="s">
        <v>147</v>
      </c>
      <c r="DS67" s="4" t="s">
        <v>146</v>
      </c>
      <c r="DT67" s="4" t="s">
        <v>146</v>
      </c>
      <c r="DU67" s="4" t="s">
        <v>146</v>
      </c>
      <c r="DV67" s="4" t="s">
        <v>147</v>
      </c>
      <c r="DW67" s="4" t="s">
        <v>146</v>
      </c>
      <c r="DX67" s="4" t="s">
        <v>146</v>
      </c>
      <c r="DY67" s="4" t="s">
        <v>146</v>
      </c>
      <c r="DZ67" s="4" t="s">
        <v>147</v>
      </c>
      <c r="EA67" s="4" t="s">
        <v>146</v>
      </c>
      <c r="EB67" s="4">
        <v>1</v>
      </c>
      <c r="EJ67" s="4">
        <v>1</v>
      </c>
      <c r="EP67" s="4">
        <v>1</v>
      </c>
      <c r="ER67" s="4">
        <v>1</v>
      </c>
    </row>
    <row r="68" spans="1:150">
      <c r="A68" s="4" t="s">
        <v>319</v>
      </c>
      <c r="B68" s="4" t="s">
        <v>320</v>
      </c>
      <c r="C68" s="2">
        <v>3</v>
      </c>
      <c r="D68" s="2">
        <v>3</v>
      </c>
      <c r="E68" s="2">
        <v>2</v>
      </c>
      <c r="F68" s="2">
        <v>3</v>
      </c>
      <c r="G68" s="30">
        <f t="shared" si="0"/>
        <v>2.75</v>
      </c>
      <c r="H68" s="11">
        <v>3</v>
      </c>
      <c r="I68" s="11">
        <v>4</v>
      </c>
      <c r="J68" s="11">
        <v>4</v>
      </c>
      <c r="K68" s="11">
        <v>4</v>
      </c>
      <c r="L68" s="31">
        <f t="shared" si="1"/>
        <v>3.75</v>
      </c>
      <c r="M68" s="13">
        <v>4</v>
      </c>
      <c r="N68" s="13">
        <v>2</v>
      </c>
      <c r="O68" s="13">
        <v>3</v>
      </c>
      <c r="P68" s="13">
        <v>4</v>
      </c>
      <c r="Q68" s="32">
        <f t="shared" si="2"/>
        <v>3.25</v>
      </c>
      <c r="R68" s="15">
        <v>4</v>
      </c>
      <c r="S68" s="15">
        <v>4</v>
      </c>
      <c r="T68" s="15">
        <v>3</v>
      </c>
      <c r="U68" s="15">
        <v>4</v>
      </c>
      <c r="V68" s="15">
        <v>3</v>
      </c>
      <c r="W68" s="15">
        <v>3</v>
      </c>
      <c r="X68" s="33">
        <f t="shared" si="3"/>
        <v>3.5</v>
      </c>
      <c r="Y68" s="17">
        <v>5</v>
      </c>
      <c r="Z68" s="17">
        <v>5</v>
      </c>
      <c r="AA68" s="17">
        <v>4</v>
      </c>
      <c r="AB68" s="17">
        <v>4</v>
      </c>
      <c r="AC68" s="34">
        <f t="shared" si="4"/>
        <v>4.5</v>
      </c>
      <c r="AD68" s="35">
        <f t="shared" si="5"/>
        <v>3.55</v>
      </c>
      <c r="AE68" s="4" t="s">
        <v>146</v>
      </c>
      <c r="AF68" s="4" t="s">
        <v>146</v>
      </c>
      <c r="AG68" s="4" t="s">
        <v>147</v>
      </c>
      <c r="AH68" s="4" t="s">
        <v>147</v>
      </c>
      <c r="AI68" s="4" t="s">
        <v>147</v>
      </c>
      <c r="AJ68" s="4" t="s">
        <v>147</v>
      </c>
      <c r="AK68" s="4" t="s">
        <v>146</v>
      </c>
      <c r="AQ68" s="4" t="s">
        <v>146</v>
      </c>
      <c r="AR68" s="4" t="s">
        <v>146</v>
      </c>
      <c r="AS68" s="4" t="s">
        <v>147</v>
      </c>
      <c r="AT68" s="4" t="s">
        <v>146</v>
      </c>
      <c r="AU68" s="4">
        <v>10</v>
      </c>
      <c r="AV68" s="4">
        <v>4</v>
      </c>
      <c r="AW68" s="4">
        <v>3</v>
      </c>
      <c r="AX68" s="4" t="s">
        <v>146</v>
      </c>
      <c r="AY68" s="4" t="s">
        <v>147</v>
      </c>
      <c r="BB68" s="4" t="s">
        <v>147</v>
      </c>
      <c r="BC68" s="4" t="s">
        <v>147</v>
      </c>
      <c r="BD68" s="4" t="s">
        <v>146</v>
      </c>
      <c r="BE68" s="4" t="s">
        <v>147</v>
      </c>
      <c r="BF68" s="4" t="s">
        <v>146</v>
      </c>
      <c r="BG68" s="4" t="s">
        <v>146</v>
      </c>
      <c r="BH68" s="4" t="s">
        <v>146</v>
      </c>
      <c r="BI68" s="4" t="s">
        <v>147</v>
      </c>
      <c r="BJ68" s="4" t="s">
        <v>147</v>
      </c>
      <c r="BK68" s="4" t="s">
        <v>146</v>
      </c>
      <c r="BL68" s="4" t="s">
        <v>146</v>
      </c>
      <c r="BM68" s="4" t="s">
        <v>147</v>
      </c>
      <c r="BN68" s="4" t="s">
        <v>146</v>
      </c>
      <c r="BO68" s="4" t="s">
        <v>147</v>
      </c>
      <c r="BP68" s="4" t="s">
        <v>146</v>
      </c>
      <c r="BQ68" s="4" t="s">
        <v>146</v>
      </c>
      <c r="BR68" s="4" t="s">
        <v>146</v>
      </c>
      <c r="BS68" s="4" t="s">
        <v>146</v>
      </c>
      <c r="BT68" s="4" t="s">
        <v>146</v>
      </c>
      <c r="BU68" s="4" t="s">
        <v>147</v>
      </c>
      <c r="BV68" s="4" t="s">
        <v>147</v>
      </c>
      <c r="BW68" s="4" t="s">
        <v>147</v>
      </c>
      <c r="BX68" s="4" t="s">
        <v>146</v>
      </c>
      <c r="BY68" s="4" t="s">
        <v>147</v>
      </c>
      <c r="BZ68" s="4" t="s">
        <v>146</v>
      </c>
      <c r="CA68" s="4" t="s">
        <v>146</v>
      </c>
      <c r="CB68" s="4" t="s">
        <v>147</v>
      </c>
      <c r="CC68" s="4" t="s">
        <v>146</v>
      </c>
      <c r="CD68" s="4" t="s">
        <v>147</v>
      </c>
      <c r="CE68" s="4" t="s">
        <v>147</v>
      </c>
      <c r="CF68" s="4" t="s">
        <v>146</v>
      </c>
      <c r="CG68" s="4" t="s">
        <v>146</v>
      </c>
      <c r="CH68" s="4" t="s">
        <v>146</v>
      </c>
      <c r="CI68" s="4" t="s">
        <v>147</v>
      </c>
      <c r="CJ68" s="4" t="s">
        <v>146</v>
      </c>
      <c r="CK68" s="4" t="s">
        <v>146</v>
      </c>
      <c r="CL68" s="4" t="s">
        <v>146</v>
      </c>
      <c r="CM68" s="4" t="s">
        <v>146</v>
      </c>
      <c r="CN68" s="4" t="s">
        <v>147</v>
      </c>
      <c r="CO68" s="4" t="s">
        <v>147</v>
      </c>
      <c r="CP68" s="4" t="s">
        <v>147</v>
      </c>
      <c r="CQ68" s="4" t="s">
        <v>146</v>
      </c>
      <c r="CR68" s="4" t="s">
        <v>146</v>
      </c>
      <c r="CS68" s="4" t="s">
        <v>147</v>
      </c>
      <c r="CT68" s="4" t="s">
        <v>146</v>
      </c>
      <c r="CU68" s="4" t="s">
        <v>146</v>
      </c>
      <c r="CV68" s="4" t="s">
        <v>146</v>
      </c>
      <c r="CW68" s="4" t="s">
        <v>146</v>
      </c>
      <c r="CX68" s="4" t="s">
        <v>146</v>
      </c>
      <c r="CY68" s="4" t="s">
        <v>147</v>
      </c>
      <c r="CZ68" s="4" t="s">
        <v>147</v>
      </c>
      <c r="DA68" s="4" t="s">
        <v>146</v>
      </c>
      <c r="DB68" s="4" t="s">
        <v>146</v>
      </c>
      <c r="DC68" s="4">
        <v>2</v>
      </c>
      <c r="DD68" s="4" t="s">
        <v>146</v>
      </c>
      <c r="DE68" s="4" t="s">
        <v>146</v>
      </c>
      <c r="DF68" s="4" t="s">
        <v>146</v>
      </c>
      <c r="DG68" s="4" t="s">
        <v>146</v>
      </c>
      <c r="DH68" s="4" t="s">
        <v>146</v>
      </c>
      <c r="DI68" s="4" t="s">
        <v>146</v>
      </c>
      <c r="DJ68" s="4" t="s">
        <v>146</v>
      </c>
      <c r="DK68" s="4" t="s">
        <v>146</v>
      </c>
      <c r="DL68" s="4" t="s">
        <v>146</v>
      </c>
      <c r="DM68" s="4" t="s">
        <v>146</v>
      </c>
      <c r="DN68" s="4" t="s">
        <v>146</v>
      </c>
      <c r="DO68" s="4" t="s">
        <v>146</v>
      </c>
      <c r="DP68" s="4" t="s">
        <v>146</v>
      </c>
      <c r="DQ68" s="4" t="s">
        <v>147</v>
      </c>
      <c r="DR68" s="4" t="s">
        <v>147</v>
      </c>
      <c r="DS68" s="4" t="s">
        <v>146</v>
      </c>
      <c r="DT68" s="4" t="s">
        <v>146</v>
      </c>
      <c r="DU68" s="4" t="s">
        <v>147</v>
      </c>
      <c r="DV68" s="4" t="s">
        <v>146</v>
      </c>
      <c r="DW68" s="4" t="s">
        <v>146</v>
      </c>
      <c r="DX68" s="4" t="s">
        <v>146</v>
      </c>
      <c r="DY68" s="4" t="s">
        <v>146</v>
      </c>
      <c r="DZ68" s="4" t="s">
        <v>147</v>
      </c>
      <c r="EA68" s="4" t="s">
        <v>147</v>
      </c>
      <c r="EC68" s="4">
        <v>1</v>
      </c>
      <c r="EL68" s="4">
        <v>1</v>
      </c>
      <c r="EO68" s="4">
        <v>1</v>
      </c>
      <c r="EQ68" s="4">
        <v>1</v>
      </c>
    </row>
    <row r="69" spans="1:150">
      <c r="A69" s="4" t="s">
        <v>321</v>
      </c>
      <c r="B69" s="4" t="s">
        <v>322</v>
      </c>
      <c r="C69" s="2">
        <v>4</v>
      </c>
      <c r="D69" s="2">
        <v>4</v>
      </c>
      <c r="E69" s="2">
        <v>4</v>
      </c>
      <c r="F69" s="2">
        <v>4</v>
      </c>
      <c r="G69" s="30">
        <f t="shared" ref="G69:G84" si="6">AVERAGE(C69:F69)</f>
        <v>4</v>
      </c>
      <c r="H69" s="11">
        <v>4</v>
      </c>
      <c r="I69" s="11">
        <v>4</v>
      </c>
      <c r="J69" s="11">
        <v>4</v>
      </c>
      <c r="K69" s="11">
        <v>4</v>
      </c>
      <c r="L69" s="31">
        <f t="shared" ref="L69:L84" si="7">AVERAGE(H69:K69)</f>
        <v>4</v>
      </c>
      <c r="M69" s="13">
        <v>1</v>
      </c>
      <c r="N69" s="13">
        <v>1</v>
      </c>
      <c r="O69" s="13">
        <v>2</v>
      </c>
      <c r="P69" s="13">
        <v>4</v>
      </c>
      <c r="Q69" s="32">
        <f t="shared" ref="Q69:Q84" si="8">AVERAGE(M69:P69)</f>
        <v>2</v>
      </c>
      <c r="R69" s="15">
        <v>4</v>
      </c>
      <c r="S69" s="15">
        <v>2</v>
      </c>
      <c r="T69" s="15">
        <v>2</v>
      </c>
      <c r="U69" s="15">
        <v>4</v>
      </c>
      <c r="V69" s="15">
        <v>4</v>
      </c>
      <c r="W69" s="15">
        <v>4</v>
      </c>
      <c r="X69" s="33">
        <f t="shared" ref="X69:X84" si="9">AVERAGE(R69:W69)</f>
        <v>3.3333333333333335</v>
      </c>
      <c r="Y69" s="17">
        <v>4</v>
      </c>
      <c r="Z69" s="17">
        <v>3</v>
      </c>
      <c r="AA69" s="17">
        <v>4</v>
      </c>
      <c r="AB69" s="17">
        <v>4</v>
      </c>
      <c r="AC69" s="34">
        <f t="shared" ref="AC69:AC84" si="10">AVERAGE(Y69:AB69)</f>
        <v>3.75</v>
      </c>
      <c r="AD69" s="35">
        <f t="shared" ref="AD69:AD84" si="11">AVERAGE(G69,L69,Q69,X69,AC69)</f>
        <v>3.416666666666667</v>
      </c>
      <c r="AE69" s="4" t="s">
        <v>146</v>
      </c>
      <c r="AF69" s="4" t="s">
        <v>146</v>
      </c>
      <c r="AG69" s="4" t="s">
        <v>146</v>
      </c>
      <c r="AH69" s="4" t="s">
        <v>146</v>
      </c>
      <c r="AI69" s="4" t="s">
        <v>147</v>
      </c>
      <c r="AJ69" s="4" t="s">
        <v>147</v>
      </c>
      <c r="AK69" s="4" t="s">
        <v>146</v>
      </c>
      <c r="AM69" s="6">
        <v>900000</v>
      </c>
      <c r="AQ69" s="4" t="s">
        <v>147</v>
      </c>
      <c r="AR69" s="4" t="s">
        <v>146</v>
      </c>
      <c r="AS69" s="4" t="s">
        <v>146</v>
      </c>
      <c r="AT69" s="4" t="s">
        <v>146</v>
      </c>
      <c r="AU69" s="4">
        <v>1</v>
      </c>
      <c r="AV69" s="4">
        <v>9</v>
      </c>
      <c r="AX69" s="4" t="s">
        <v>146</v>
      </c>
      <c r="AY69" s="4" t="s">
        <v>146</v>
      </c>
      <c r="AZ69" s="4">
        <v>90</v>
      </c>
      <c r="BB69" s="4" t="s">
        <v>147</v>
      </c>
      <c r="BC69" s="4" t="s">
        <v>147</v>
      </c>
      <c r="BD69" s="4" t="s">
        <v>146</v>
      </c>
      <c r="BE69" s="4" t="s">
        <v>147</v>
      </c>
      <c r="BF69" s="4" t="s">
        <v>146</v>
      </c>
      <c r="BG69" s="4" t="s">
        <v>146</v>
      </c>
      <c r="BH69" s="4" t="s">
        <v>146</v>
      </c>
      <c r="BI69" s="4" t="s">
        <v>146</v>
      </c>
      <c r="BJ69" s="4" t="s">
        <v>146</v>
      </c>
      <c r="BK69" s="4" t="s">
        <v>146</v>
      </c>
      <c r="BL69" s="4" t="s">
        <v>146</v>
      </c>
      <c r="BM69" s="4" t="s">
        <v>146</v>
      </c>
      <c r="BN69" s="4" t="s">
        <v>146</v>
      </c>
      <c r="BO69" s="4" t="s">
        <v>146</v>
      </c>
      <c r="BP69" s="4" t="s">
        <v>146</v>
      </c>
      <c r="BQ69" s="4" t="s">
        <v>147</v>
      </c>
      <c r="BR69" s="4" t="s">
        <v>146</v>
      </c>
      <c r="BS69" s="4" t="s">
        <v>146</v>
      </c>
      <c r="BT69" s="4" t="s">
        <v>147</v>
      </c>
      <c r="BU69" s="4" t="s">
        <v>146</v>
      </c>
      <c r="BV69" s="4" t="s">
        <v>146</v>
      </c>
      <c r="BW69" s="4" t="s">
        <v>146</v>
      </c>
      <c r="BX69" s="4" t="s">
        <v>146</v>
      </c>
      <c r="BY69" s="4" t="s">
        <v>147</v>
      </c>
      <c r="BZ69" s="4" t="s">
        <v>146</v>
      </c>
      <c r="CA69" s="4" t="s">
        <v>146</v>
      </c>
      <c r="CB69" s="4" t="s">
        <v>146</v>
      </c>
      <c r="CC69" s="4" t="s">
        <v>146</v>
      </c>
      <c r="CD69" s="4" t="s">
        <v>146</v>
      </c>
      <c r="CE69" s="4" t="s">
        <v>146</v>
      </c>
      <c r="CF69" s="4" t="s">
        <v>146</v>
      </c>
      <c r="CG69" s="4" t="s">
        <v>146</v>
      </c>
      <c r="CH69" s="4" t="s">
        <v>146</v>
      </c>
      <c r="CI69" s="4" t="s">
        <v>147</v>
      </c>
      <c r="CJ69" s="4" t="s">
        <v>146</v>
      </c>
      <c r="CK69" s="4" t="s">
        <v>146</v>
      </c>
      <c r="CL69" s="4" t="s">
        <v>146</v>
      </c>
      <c r="CM69" s="4" t="s">
        <v>147</v>
      </c>
      <c r="CN69" s="4" t="s">
        <v>147</v>
      </c>
      <c r="CO69" s="4" t="s">
        <v>147</v>
      </c>
      <c r="CP69" s="4" t="s">
        <v>147</v>
      </c>
      <c r="CQ69" s="4" t="s">
        <v>147</v>
      </c>
      <c r="CR69" s="4" t="s">
        <v>147</v>
      </c>
      <c r="CS69" s="4" t="s">
        <v>147</v>
      </c>
      <c r="CT69" s="4" t="s">
        <v>146</v>
      </c>
      <c r="CU69" s="4" t="s">
        <v>146</v>
      </c>
      <c r="CV69" s="4" t="s">
        <v>146</v>
      </c>
      <c r="CW69" s="4" t="s">
        <v>146</v>
      </c>
      <c r="CX69" s="4" t="s">
        <v>146</v>
      </c>
      <c r="CY69" s="4" t="s">
        <v>146</v>
      </c>
      <c r="CZ69" s="4" t="s">
        <v>147</v>
      </c>
      <c r="DA69" s="4" t="s">
        <v>146</v>
      </c>
      <c r="DB69" s="4" t="s">
        <v>146</v>
      </c>
      <c r="DD69" s="4" t="s">
        <v>147</v>
      </c>
      <c r="DE69" s="4" t="s">
        <v>146</v>
      </c>
      <c r="DF69" s="4" t="s">
        <v>146</v>
      </c>
      <c r="DG69" s="4" t="s">
        <v>146</v>
      </c>
      <c r="DH69" s="4" t="s">
        <v>146</v>
      </c>
      <c r="DI69" s="4" t="s">
        <v>147</v>
      </c>
      <c r="DJ69" s="4" t="s">
        <v>146</v>
      </c>
      <c r="DK69" s="4" t="s">
        <v>146</v>
      </c>
      <c r="DL69" s="4" t="s">
        <v>147</v>
      </c>
      <c r="DM69" s="4" t="s">
        <v>146</v>
      </c>
      <c r="DN69" s="4" t="s">
        <v>146</v>
      </c>
      <c r="DO69" s="4" t="s">
        <v>146</v>
      </c>
      <c r="DP69" s="4" t="s">
        <v>146</v>
      </c>
      <c r="DQ69" s="4" t="s">
        <v>146</v>
      </c>
      <c r="DR69" s="4" t="s">
        <v>146</v>
      </c>
      <c r="DS69" s="4" t="s">
        <v>146</v>
      </c>
      <c r="DT69" s="4" t="s">
        <v>146</v>
      </c>
      <c r="DU69" s="4" t="s">
        <v>147</v>
      </c>
      <c r="DV69" s="4" t="s">
        <v>147</v>
      </c>
      <c r="DW69" s="4" t="s">
        <v>147</v>
      </c>
      <c r="DX69" s="4" t="s">
        <v>147</v>
      </c>
      <c r="DY69" s="4" t="s">
        <v>147</v>
      </c>
      <c r="DZ69" s="4" t="s">
        <v>147</v>
      </c>
      <c r="EA69" s="4" t="s">
        <v>147</v>
      </c>
      <c r="EB69" s="4">
        <v>1</v>
      </c>
      <c r="EO69" s="4">
        <v>1</v>
      </c>
      <c r="EP69" s="4">
        <v>1</v>
      </c>
      <c r="EQ69" s="4">
        <v>1</v>
      </c>
    </row>
    <row r="70" spans="1:150" ht="31.5">
      <c r="A70" s="4" t="s">
        <v>323</v>
      </c>
      <c r="B70" s="4" t="s">
        <v>324</v>
      </c>
      <c r="C70" s="2">
        <v>4</v>
      </c>
      <c r="D70" s="2">
        <v>3</v>
      </c>
      <c r="E70" s="2">
        <v>4</v>
      </c>
      <c r="F70" s="2">
        <v>1</v>
      </c>
      <c r="G70" s="30">
        <f t="shared" si="6"/>
        <v>3</v>
      </c>
      <c r="H70" s="11">
        <v>4</v>
      </c>
      <c r="I70" s="11">
        <v>4</v>
      </c>
      <c r="J70" s="11">
        <v>4</v>
      </c>
      <c r="K70" s="11">
        <v>4</v>
      </c>
      <c r="L70" s="31">
        <f t="shared" si="7"/>
        <v>4</v>
      </c>
      <c r="M70" s="13">
        <v>4</v>
      </c>
      <c r="N70" s="13">
        <v>4</v>
      </c>
      <c r="O70" s="13">
        <v>2</v>
      </c>
      <c r="P70" s="13">
        <v>4</v>
      </c>
      <c r="Q70" s="32">
        <f t="shared" si="8"/>
        <v>3.5</v>
      </c>
      <c r="R70" s="15">
        <v>4</v>
      </c>
      <c r="S70" s="15">
        <v>3</v>
      </c>
      <c r="T70" s="15">
        <v>4</v>
      </c>
      <c r="U70" s="15">
        <v>4</v>
      </c>
      <c r="V70" s="15">
        <v>4</v>
      </c>
      <c r="W70" s="15">
        <v>4</v>
      </c>
      <c r="X70" s="33">
        <f t="shared" si="9"/>
        <v>3.8333333333333335</v>
      </c>
      <c r="Y70" s="17">
        <v>4</v>
      </c>
      <c r="Z70" s="17">
        <v>4</v>
      </c>
      <c r="AA70" s="17">
        <v>3</v>
      </c>
      <c r="AB70" s="17">
        <v>4</v>
      </c>
      <c r="AC70" s="34">
        <f t="shared" si="10"/>
        <v>3.75</v>
      </c>
      <c r="AD70" s="35">
        <f t="shared" si="11"/>
        <v>3.6166666666666671</v>
      </c>
      <c r="AE70" s="4" t="s">
        <v>147</v>
      </c>
      <c r="AF70" s="4" t="s">
        <v>147</v>
      </c>
      <c r="AG70" s="4" t="s">
        <v>147</v>
      </c>
      <c r="AH70" s="4" t="s">
        <v>147</v>
      </c>
      <c r="AI70" s="4" t="s">
        <v>146</v>
      </c>
      <c r="AJ70" s="4" t="s">
        <v>147</v>
      </c>
      <c r="AK70" s="4" t="s">
        <v>147</v>
      </c>
      <c r="AQ70" s="4" t="s">
        <v>147</v>
      </c>
      <c r="AR70" s="4" t="s">
        <v>147</v>
      </c>
      <c r="AS70" s="4" t="s">
        <v>147</v>
      </c>
      <c r="AT70" s="4" t="s">
        <v>149</v>
      </c>
      <c r="AX70" s="4" t="s">
        <v>146</v>
      </c>
      <c r="AY70" s="4" t="s">
        <v>147</v>
      </c>
      <c r="BB70" s="4" t="s">
        <v>147</v>
      </c>
      <c r="BC70" s="4" t="s">
        <v>147</v>
      </c>
      <c r="BD70" s="4" t="s">
        <v>146</v>
      </c>
      <c r="BE70" s="4" t="s">
        <v>147</v>
      </c>
      <c r="BF70" s="4" t="s">
        <v>147</v>
      </c>
      <c r="BG70" s="4" t="s">
        <v>147</v>
      </c>
      <c r="BH70" s="4" t="s">
        <v>147</v>
      </c>
      <c r="BI70" s="4" t="s">
        <v>147</v>
      </c>
      <c r="BJ70" s="4" t="s">
        <v>147</v>
      </c>
      <c r="BK70" s="4" t="s">
        <v>147</v>
      </c>
      <c r="BL70" s="4" t="s">
        <v>146</v>
      </c>
      <c r="BM70" s="4" t="s">
        <v>147</v>
      </c>
      <c r="BN70" s="4" t="s">
        <v>147</v>
      </c>
      <c r="BO70" s="4" t="s">
        <v>147</v>
      </c>
      <c r="BP70" s="4" t="s">
        <v>147</v>
      </c>
      <c r="BQ70" s="4" t="s">
        <v>146</v>
      </c>
      <c r="BR70" s="4" t="s">
        <v>147</v>
      </c>
      <c r="BS70" s="4" t="s">
        <v>146</v>
      </c>
      <c r="BT70" s="4" t="s">
        <v>147</v>
      </c>
      <c r="BU70" s="4" t="s">
        <v>147</v>
      </c>
      <c r="BV70" s="4" t="s">
        <v>147</v>
      </c>
      <c r="BW70" s="4" t="s">
        <v>147</v>
      </c>
      <c r="BX70" s="4" t="s">
        <v>147</v>
      </c>
      <c r="BY70" s="4" t="s">
        <v>147</v>
      </c>
      <c r="BZ70" s="4" t="s">
        <v>147</v>
      </c>
      <c r="CA70" s="4" t="s">
        <v>147</v>
      </c>
      <c r="CB70" s="4" t="s">
        <v>147</v>
      </c>
      <c r="CC70" s="4" t="s">
        <v>146</v>
      </c>
      <c r="CD70" s="4" t="s">
        <v>146</v>
      </c>
      <c r="CE70" s="4" t="s">
        <v>147</v>
      </c>
      <c r="CF70" s="4" t="s">
        <v>146</v>
      </c>
      <c r="CG70" s="4" t="s">
        <v>146</v>
      </c>
      <c r="CH70" s="4" t="s">
        <v>146</v>
      </c>
      <c r="CI70" s="4" t="s">
        <v>147</v>
      </c>
      <c r="CJ70" s="4" t="s">
        <v>147</v>
      </c>
      <c r="CK70" s="4" t="s">
        <v>146</v>
      </c>
      <c r="CL70" s="4" t="s">
        <v>146</v>
      </c>
      <c r="CM70" s="4" t="s">
        <v>147</v>
      </c>
      <c r="CN70" s="4" t="s">
        <v>147</v>
      </c>
      <c r="CO70" s="4" t="s">
        <v>147</v>
      </c>
      <c r="CP70" s="4" t="s">
        <v>147</v>
      </c>
      <c r="CQ70" s="4" t="s">
        <v>146</v>
      </c>
      <c r="CR70" s="4" t="s">
        <v>146</v>
      </c>
      <c r="CS70" s="4" t="s">
        <v>146</v>
      </c>
      <c r="CT70" s="4" t="s">
        <v>146</v>
      </c>
      <c r="CU70" s="4" t="s">
        <v>146</v>
      </c>
      <c r="CV70" s="4" t="s">
        <v>146</v>
      </c>
      <c r="CW70" s="4" t="s">
        <v>146</v>
      </c>
      <c r="CX70" s="4" t="s">
        <v>146</v>
      </c>
      <c r="CY70" s="4" t="s">
        <v>147</v>
      </c>
      <c r="CZ70" s="4" t="s">
        <v>147</v>
      </c>
      <c r="DA70" s="4" t="s">
        <v>147</v>
      </c>
      <c r="DB70" s="4" t="s">
        <v>146</v>
      </c>
      <c r="DC70" s="4">
        <v>65</v>
      </c>
      <c r="DD70" s="4" t="s">
        <v>146</v>
      </c>
      <c r="DE70" s="4" t="s">
        <v>146</v>
      </c>
      <c r="DF70" s="4" t="s">
        <v>146</v>
      </c>
      <c r="DG70" s="4" t="s">
        <v>146</v>
      </c>
      <c r="DH70" s="4" t="s">
        <v>146</v>
      </c>
      <c r="DI70" s="4" t="s">
        <v>146</v>
      </c>
      <c r="DJ70" s="4" t="s">
        <v>146</v>
      </c>
      <c r="DK70" s="4" t="s">
        <v>146</v>
      </c>
      <c r="DL70" s="4" t="s">
        <v>146</v>
      </c>
      <c r="DM70" s="4" t="s">
        <v>147</v>
      </c>
      <c r="DN70" s="4" t="s">
        <v>147</v>
      </c>
      <c r="DO70" s="4" t="s">
        <v>146</v>
      </c>
      <c r="DP70" s="4" t="s">
        <v>147</v>
      </c>
      <c r="DQ70" s="4" t="s">
        <v>146</v>
      </c>
      <c r="DR70" s="4" t="s">
        <v>147</v>
      </c>
      <c r="DS70" s="4" t="s">
        <v>147</v>
      </c>
      <c r="DT70" s="4" t="s">
        <v>147</v>
      </c>
      <c r="DU70" s="4" t="s">
        <v>147</v>
      </c>
      <c r="DV70" s="4" t="s">
        <v>147</v>
      </c>
      <c r="DW70" s="4" t="s">
        <v>146</v>
      </c>
      <c r="DX70" s="4" t="s">
        <v>146</v>
      </c>
      <c r="DY70" s="4" t="s">
        <v>146</v>
      </c>
      <c r="DZ70" s="4" t="s">
        <v>146</v>
      </c>
      <c r="EA70" s="4" t="s">
        <v>146</v>
      </c>
      <c r="EC70" s="4">
        <v>1</v>
      </c>
      <c r="EK70" s="4">
        <v>1</v>
      </c>
      <c r="EO70" s="4">
        <v>1</v>
      </c>
      <c r="EQ70" s="4">
        <v>1</v>
      </c>
    </row>
    <row r="71" spans="1:150">
      <c r="A71" s="4" t="s">
        <v>325</v>
      </c>
      <c r="B71" s="4" t="s">
        <v>330</v>
      </c>
      <c r="C71" s="2">
        <v>4</v>
      </c>
      <c r="D71" s="2">
        <v>3</v>
      </c>
      <c r="E71" s="2">
        <v>3</v>
      </c>
      <c r="F71" s="2">
        <v>4</v>
      </c>
      <c r="G71" s="30">
        <f t="shared" si="6"/>
        <v>3.5</v>
      </c>
      <c r="H71" s="11">
        <v>3</v>
      </c>
      <c r="I71" s="11">
        <v>4</v>
      </c>
      <c r="J71" s="11">
        <v>4</v>
      </c>
      <c r="K71" s="11">
        <v>3</v>
      </c>
      <c r="L71" s="31">
        <f t="shared" si="7"/>
        <v>3.5</v>
      </c>
      <c r="M71" s="13">
        <v>3</v>
      </c>
      <c r="N71" s="13">
        <v>4</v>
      </c>
      <c r="O71" s="13">
        <v>3</v>
      </c>
      <c r="P71" s="13">
        <v>4</v>
      </c>
      <c r="Q71" s="32">
        <f t="shared" si="8"/>
        <v>3.5</v>
      </c>
      <c r="R71" s="15">
        <v>4</v>
      </c>
      <c r="S71" s="15">
        <v>4</v>
      </c>
      <c r="T71" s="15">
        <v>3</v>
      </c>
      <c r="U71" s="15">
        <v>3</v>
      </c>
      <c r="V71" s="15">
        <v>3</v>
      </c>
      <c r="W71" s="15">
        <v>2</v>
      </c>
      <c r="X71" s="33">
        <f t="shared" si="9"/>
        <v>3.1666666666666665</v>
      </c>
      <c r="Y71" s="17">
        <v>3</v>
      </c>
      <c r="Z71" s="17">
        <v>3</v>
      </c>
      <c r="AA71" s="17">
        <v>3</v>
      </c>
      <c r="AB71" s="17">
        <v>3</v>
      </c>
      <c r="AC71" s="34">
        <f t="shared" si="10"/>
        <v>3</v>
      </c>
      <c r="AD71" s="35">
        <f t="shared" si="11"/>
        <v>3.333333333333333</v>
      </c>
      <c r="AE71" s="4" t="s">
        <v>146</v>
      </c>
      <c r="AF71" s="4" t="s">
        <v>146</v>
      </c>
      <c r="AG71" s="4" t="s">
        <v>146</v>
      </c>
      <c r="AH71" s="4" t="s">
        <v>146</v>
      </c>
      <c r="AI71" s="4" t="s">
        <v>146</v>
      </c>
      <c r="AJ71" s="4" t="s">
        <v>146</v>
      </c>
      <c r="AK71" s="4" t="s">
        <v>146</v>
      </c>
      <c r="AL71" s="8">
        <v>2.58E-2</v>
      </c>
      <c r="AM71" s="4" t="s">
        <v>326</v>
      </c>
      <c r="AN71" s="4" t="s">
        <v>327</v>
      </c>
      <c r="AO71" s="4" t="s">
        <v>328</v>
      </c>
      <c r="AP71" s="4" t="s">
        <v>329</v>
      </c>
      <c r="AQ71" s="4" t="s">
        <v>146</v>
      </c>
      <c r="AR71" s="4" t="s">
        <v>146</v>
      </c>
      <c r="AS71" s="4" t="s">
        <v>147</v>
      </c>
      <c r="AT71" s="4" t="s">
        <v>146</v>
      </c>
      <c r="AU71" s="4">
        <v>35</v>
      </c>
      <c r="AV71" s="4">
        <v>28</v>
      </c>
      <c r="AW71" s="4">
        <v>0</v>
      </c>
      <c r="AX71" s="4" t="s">
        <v>147</v>
      </c>
      <c r="AY71" s="4" t="s">
        <v>146</v>
      </c>
      <c r="AZ71" s="4">
        <v>15</v>
      </c>
      <c r="BB71" s="4" t="s">
        <v>147</v>
      </c>
      <c r="BC71" s="4" t="s">
        <v>146</v>
      </c>
      <c r="BD71" s="4" t="s">
        <v>146</v>
      </c>
      <c r="BE71" s="4" t="s">
        <v>146</v>
      </c>
      <c r="BF71" s="4" t="s">
        <v>146</v>
      </c>
      <c r="BG71" s="4" t="s">
        <v>146</v>
      </c>
      <c r="BH71" s="4" t="s">
        <v>146</v>
      </c>
      <c r="BI71" s="4" t="s">
        <v>146</v>
      </c>
      <c r="BJ71" s="4" t="s">
        <v>146</v>
      </c>
      <c r="BK71" s="4" t="s">
        <v>146</v>
      </c>
      <c r="BL71" s="4" t="s">
        <v>146</v>
      </c>
      <c r="BM71" s="4" t="s">
        <v>146</v>
      </c>
      <c r="BN71" s="4" t="s">
        <v>146</v>
      </c>
      <c r="BO71" s="4" t="s">
        <v>146</v>
      </c>
      <c r="BP71" s="4" t="s">
        <v>146</v>
      </c>
      <c r="BQ71" s="4" t="s">
        <v>146</v>
      </c>
      <c r="BR71" s="4" t="s">
        <v>146</v>
      </c>
      <c r="BS71" s="4" t="s">
        <v>146</v>
      </c>
      <c r="BT71" s="4" t="s">
        <v>146</v>
      </c>
      <c r="BU71" s="4" t="s">
        <v>147</v>
      </c>
      <c r="BV71" s="4" t="s">
        <v>146</v>
      </c>
      <c r="BW71" s="4" t="s">
        <v>146</v>
      </c>
      <c r="BX71" s="4" t="s">
        <v>146</v>
      </c>
      <c r="BY71" s="4" t="s">
        <v>146</v>
      </c>
      <c r="BZ71" s="4" t="s">
        <v>146</v>
      </c>
      <c r="CA71" s="4" t="s">
        <v>146</v>
      </c>
      <c r="CB71" s="4" t="s">
        <v>147</v>
      </c>
      <c r="CC71" s="4" t="s">
        <v>146</v>
      </c>
      <c r="CD71" s="4" t="s">
        <v>146</v>
      </c>
      <c r="CE71" s="4" t="s">
        <v>146</v>
      </c>
      <c r="CF71" s="4" t="s">
        <v>146</v>
      </c>
      <c r="CG71" s="4" t="s">
        <v>146</v>
      </c>
      <c r="CH71" s="4" t="s">
        <v>146</v>
      </c>
      <c r="CI71" s="4" t="s">
        <v>147</v>
      </c>
      <c r="CJ71" s="4" t="s">
        <v>146</v>
      </c>
      <c r="CK71" s="4" t="s">
        <v>146</v>
      </c>
      <c r="CL71" s="4" t="s">
        <v>146</v>
      </c>
      <c r="CM71" s="4" t="s">
        <v>146</v>
      </c>
      <c r="CN71" s="4" t="s">
        <v>146</v>
      </c>
      <c r="CO71" s="4" t="s">
        <v>146</v>
      </c>
      <c r="CP71" s="4" t="s">
        <v>146</v>
      </c>
      <c r="CQ71" s="4" t="s">
        <v>146</v>
      </c>
      <c r="CR71" s="4" t="s">
        <v>146</v>
      </c>
      <c r="CS71" s="4" t="s">
        <v>146</v>
      </c>
      <c r="CT71" s="4" t="s">
        <v>147</v>
      </c>
      <c r="CU71" s="4" t="s">
        <v>147</v>
      </c>
      <c r="CV71" s="4" t="s">
        <v>147</v>
      </c>
      <c r="CW71" s="4" t="s">
        <v>146</v>
      </c>
      <c r="CX71" s="4" t="s">
        <v>146</v>
      </c>
      <c r="CY71" s="4" t="s">
        <v>146</v>
      </c>
      <c r="CZ71" s="4" t="s">
        <v>146</v>
      </c>
      <c r="DA71" s="4" t="s">
        <v>147</v>
      </c>
      <c r="DB71" s="4" t="s">
        <v>147</v>
      </c>
      <c r="DD71" s="4" t="s">
        <v>147</v>
      </c>
      <c r="DE71" s="4" t="s">
        <v>146</v>
      </c>
      <c r="DF71" s="4" t="s">
        <v>146</v>
      </c>
      <c r="DG71" s="4" t="s">
        <v>146</v>
      </c>
      <c r="DH71" s="4" t="s">
        <v>146</v>
      </c>
      <c r="DI71" s="4" t="s">
        <v>146</v>
      </c>
      <c r="DJ71" s="4" t="s">
        <v>146</v>
      </c>
      <c r="DK71" s="4" t="s">
        <v>147</v>
      </c>
      <c r="DL71" s="4" t="s">
        <v>147</v>
      </c>
      <c r="DM71" s="4" t="s">
        <v>146</v>
      </c>
      <c r="DN71" s="4" t="s">
        <v>147</v>
      </c>
      <c r="DO71" s="4" t="s">
        <v>147</v>
      </c>
      <c r="DP71" s="4" t="s">
        <v>147</v>
      </c>
      <c r="DQ71" s="4" t="s">
        <v>146</v>
      </c>
      <c r="DR71" s="4" t="s">
        <v>147</v>
      </c>
      <c r="DS71" s="4" t="s">
        <v>147</v>
      </c>
      <c r="DT71" s="4" t="s">
        <v>147</v>
      </c>
      <c r="DU71" s="4" t="s">
        <v>147</v>
      </c>
      <c r="DV71" s="4" t="s">
        <v>147</v>
      </c>
      <c r="DW71" s="4" t="s">
        <v>146</v>
      </c>
      <c r="DX71" s="4" t="s">
        <v>146</v>
      </c>
      <c r="DY71" s="4" t="s">
        <v>146</v>
      </c>
      <c r="DZ71" s="4" t="s">
        <v>147</v>
      </c>
      <c r="EA71" s="4" t="s">
        <v>146</v>
      </c>
      <c r="ED71" s="4">
        <v>1</v>
      </c>
      <c r="EL71" s="4">
        <v>1</v>
      </c>
      <c r="EN71" s="4">
        <v>1</v>
      </c>
      <c r="ES71" s="4">
        <v>1</v>
      </c>
    </row>
    <row r="72" spans="1:150">
      <c r="A72" s="4" t="s">
        <v>331</v>
      </c>
      <c r="B72" s="4" t="s">
        <v>332</v>
      </c>
      <c r="C72" s="2">
        <v>4</v>
      </c>
      <c r="D72" s="2">
        <v>4</v>
      </c>
      <c r="E72" s="2">
        <v>3</v>
      </c>
      <c r="F72" s="2">
        <v>4</v>
      </c>
      <c r="G72" s="30">
        <f t="shared" si="6"/>
        <v>3.75</v>
      </c>
      <c r="H72" s="11">
        <v>4</v>
      </c>
      <c r="I72" s="11">
        <v>4</v>
      </c>
      <c r="J72" s="11">
        <v>4</v>
      </c>
      <c r="K72" s="11">
        <v>3</v>
      </c>
      <c r="L72" s="31">
        <f t="shared" si="7"/>
        <v>3.75</v>
      </c>
      <c r="M72" s="13">
        <v>3</v>
      </c>
      <c r="N72" s="13">
        <v>3</v>
      </c>
      <c r="O72" s="13">
        <v>3</v>
      </c>
      <c r="P72" s="13">
        <v>4</v>
      </c>
      <c r="Q72" s="32">
        <f t="shared" si="8"/>
        <v>3.25</v>
      </c>
      <c r="R72" s="15">
        <v>3</v>
      </c>
      <c r="S72" s="15">
        <v>4</v>
      </c>
      <c r="T72" s="15">
        <v>2</v>
      </c>
      <c r="U72" s="15">
        <v>4</v>
      </c>
      <c r="V72" s="15">
        <v>3</v>
      </c>
      <c r="W72" s="15">
        <v>4</v>
      </c>
      <c r="X72" s="33">
        <f t="shared" si="9"/>
        <v>3.3333333333333335</v>
      </c>
      <c r="Y72" s="17">
        <v>4</v>
      </c>
      <c r="Z72" s="17">
        <v>4</v>
      </c>
      <c r="AA72" s="17">
        <v>4</v>
      </c>
      <c r="AB72" s="17">
        <v>5</v>
      </c>
      <c r="AC72" s="34">
        <f t="shared" si="10"/>
        <v>4.25</v>
      </c>
      <c r="AD72" s="35">
        <f t="shared" si="11"/>
        <v>3.666666666666667</v>
      </c>
      <c r="AE72" s="4" t="s">
        <v>146</v>
      </c>
      <c r="AF72" s="4" t="s">
        <v>146</v>
      </c>
      <c r="AG72" s="4" t="s">
        <v>147</v>
      </c>
      <c r="AH72" s="4" t="s">
        <v>146</v>
      </c>
      <c r="AI72" s="4" t="s">
        <v>146</v>
      </c>
      <c r="AJ72" s="4" t="s">
        <v>147</v>
      </c>
      <c r="AK72" s="4" t="s">
        <v>147</v>
      </c>
      <c r="AL72" s="4" t="s">
        <v>194</v>
      </c>
      <c r="AM72" s="4">
        <v>0</v>
      </c>
      <c r="AN72" s="4">
        <v>0</v>
      </c>
      <c r="AO72" s="4">
        <v>0</v>
      </c>
      <c r="AP72" s="4">
        <v>0</v>
      </c>
      <c r="AQ72" s="4" t="s">
        <v>146</v>
      </c>
      <c r="AR72" s="4" t="s">
        <v>146</v>
      </c>
      <c r="AS72" s="4" t="s">
        <v>146</v>
      </c>
      <c r="AT72" s="4" t="s">
        <v>147</v>
      </c>
      <c r="AU72" s="4">
        <v>0</v>
      </c>
      <c r="AV72" s="4">
        <v>16</v>
      </c>
      <c r="AW72" s="4">
        <v>0</v>
      </c>
      <c r="AX72" s="4" t="s">
        <v>146</v>
      </c>
      <c r="AY72" s="4" t="s">
        <v>146</v>
      </c>
      <c r="AZ72" s="4" t="s">
        <v>194</v>
      </c>
      <c r="BA72" s="4" t="s">
        <v>194</v>
      </c>
      <c r="BB72" s="4" t="s">
        <v>146</v>
      </c>
      <c r="BC72" s="4" t="s">
        <v>147</v>
      </c>
      <c r="BD72" s="4" t="s">
        <v>146</v>
      </c>
      <c r="BE72" s="4" t="s">
        <v>146</v>
      </c>
      <c r="BF72" s="4" t="s">
        <v>146</v>
      </c>
      <c r="BG72" s="4" t="s">
        <v>146</v>
      </c>
      <c r="BH72" s="4" t="s">
        <v>146</v>
      </c>
      <c r="BI72" s="4" t="s">
        <v>146</v>
      </c>
      <c r="BJ72" s="4" t="s">
        <v>146</v>
      </c>
      <c r="BK72" s="4" t="s">
        <v>146</v>
      </c>
      <c r="BL72" s="4" t="s">
        <v>146</v>
      </c>
      <c r="BM72" s="4" t="s">
        <v>146</v>
      </c>
      <c r="BN72" s="4" t="s">
        <v>146</v>
      </c>
      <c r="BO72" s="4" t="s">
        <v>146</v>
      </c>
      <c r="BP72" s="4" t="s">
        <v>146</v>
      </c>
      <c r="BQ72" s="4" t="s">
        <v>146</v>
      </c>
      <c r="BR72" s="4" t="s">
        <v>146</v>
      </c>
      <c r="BS72" s="4" t="s">
        <v>146</v>
      </c>
      <c r="BT72" s="4" t="s">
        <v>147</v>
      </c>
      <c r="BU72" s="4" t="s">
        <v>147</v>
      </c>
      <c r="BV72" s="4" t="s">
        <v>147</v>
      </c>
      <c r="BW72" s="4" t="s">
        <v>146</v>
      </c>
      <c r="BX72" s="4" t="s">
        <v>146</v>
      </c>
      <c r="BY72" s="4" t="s">
        <v>146</v>
      </c>
      <c r="BZ72" s="4" t="s">
        <v>146</v>
      </c>
      <c r="CA72" s="4" t="s">
        <v>146</v>
      </c>
      <c r="CB72" s="4" t="s">
        <v>146</v>
      </c>
      <c r="CC72" s="4" t="s">
        <v>146</v>
      </c>
      <c r="CD72" s="4" t="s">
        <v>147</v>
      </c>
      <c r="CE72" s="4" t="s">
        <v>146</v>
      </c>
      <c r="CF72" s="4" t="s">
        <v>146</v>
      </c>
      <c r="CG72" s="4" t="s">
        <v>146</v>
      </c>
      <c r="CH72" s="4" t="s">
        <v>146</v>
      </c>
      <c r="CI72" s="4" t="s">
        <v>146</v>
      </c>
      <c r="CJ72" s="4" t="s">
        <v>146</v>
      </c>
      <c r="CK72" s="4" t="s">
        <v>146</v>
      </c>
      <c r="CL72" s="4" t="s">
        <v>146</v>
      </c>
      <c r="CM72" s="4" t="s">
        <v>146</v>
      </c>
      <c r="CN72" s="4" t="s">
        <v>146</v>
      </c>
      <c r="CO72" s="4" t="s">
        <v>146</v>
      </c>
      <c r="CP72" s="4" t="s">
        <v>147</v>
      </c>
      <c r="CQ72" s="4" t="s">
        <v>147</v>
      </c>
      <c r="CR72" s="4" t="s">
        <v>147</v>
      </c>
      <c r="CS72" s="4" t="s">
        <v>147</v>
      </c>
      <c r="CT72" s="4" t="s">
        <v>147</v>
      </c>
      <c r="CU72" s="4" t="s">
        <v>147</v>
      </c>
      <c r="CV72" s="4" t="s">
        <v>147</v>
      </c>
      <c r="CW72" s="4" t="s">
        <v>146</v>
      </c>
      <c r="CX72" s="4" t="s">
        <v>146</v>
      </c>
      <c r="CY72" s="4" t="s">
        <v>146</v>
      </c>
      <c r="CZ72" s="4" t="s">
        <v>147</v>
      </c>
      <c r="DA72" s="4" t="s">
        <v>147</v>
      </c>
      <c r="DB72" s="4" t="s">
        <v>147</v>
      </c>
      <c r="DC72" s="4" t="s">
        <v>194</v>
      </c>
      <c r="DD72" s="4" t="s">
        <v>146</v>
      </c>
      <c r="DE72" s="4" t="s">
        <v>146</v>
      </c>
      <c r="DF72" s="4" t="s">
        <v>146</v>
      </c>
      <c r="DG72" s="4" t="s">
        <v>146</v>
      </c>
      <c r="DH72" s="4" t="s">
        <v>147</v>
      </c>
      <c r="DI72" s="4" t="s">
        <v>147</v>
      </c>
      <c r="DJ72" s="4" t="s">
        <v>147</v>
      </c>
      <c r="DK72" s="4" t="s">
        <v>146</v>
      </c>
      <c r="DL72" s="4" t="s">
        <v>146</v>
      </c>
      <c r="DM72" s="4" t="s">
        <v>146</v>
      </c>
      <c r="DN72" s="4" t="s">
        <v>146</v>
      </c>
      <c r="DO72" s="4" t="s">
        <v>146</v>
      </c>
      <c r="DP72" s="4" t="s">
        <v>146</v>
      </c>
      <c r="DQ72" s="4" t="s">
        <v>146</v>
      </c>
      <c r="DR72" s="4" t="s">
        <v>146</v>
      </c>
      <c r="DS72" s="4" t="s">
        <v>146</v>
      </c>
      <c r="DT72" s="4" t="s">
        <v>146</v>
      </c>
      <c r="DU72" s="4" t="s">
        <v>147</v>
      </c>
      <c r="DV72" s="4" t="s">
        <v>147</v>
      </c>
      <c r="DW72" s="4" t="s">
        <v>146</v>
      </c>
      <c r="DX72" s="4" t="s">
        <v>146</v>
      </c>
      <c r="DY72" s="4" t="s">
        <v>146</v>
      </c>
      <c r="DZ72" s="4" t="s">
        <v>146</v>
      </c>
      <c r="EA72" s="4" t="s">
        <v>147</v>
      </c>
      <c r="EE72" s="4">
        <v>1</v>
      </c>
      <c r="EH72" s="4">
        <v>1</v>
      </c>
      <c r="EI72" s="4">
        <v>1</v>
      </c>
      <c r="ET72" s="4">
        <v>1</v>
      </c>
    </row>
    <row r="73" spans="1:150" ht="31.5">
      <c r="A73" s="4" t="s">
        <v>333</v>
      </c>
      <c r="B73" s="4" t="s">
        <v>334</v>
      </c>
      <c r="C73" s="2">
        <v>5</v>
      </c>
      <c r="D73" s="2">
        <v>4</v>
      </c>
      <c r="E73" s="2">
        <v>5</v>
      </c>
      <c r="F73" s="2">
        <v>5</v>
      </c>
      <c r="G73" s="30">
        <f t="shared" si="6"/>
        <v>4.75</v>
      </c>
      <c r="H73" s="11">
        <v>4</v>
      </c>
      <c r="I73" s="11">
        <v>4</v>
      </c>
      <c r="J73" s="11">
        <v>4</v>
      </c>
      <c r="K73" s="11">
        <v>5</v>
      </c>
      <c r="L73" s="31">
        <f t="shared" si="7"/>
        <v>4.25</v>
      </c>
      <c r="M73" s="13">
        <v>4</v>
      </c>
      <c r="N73" s="13">
        <v>4</v>
      </c>
      <c r="O73" s="13">
        <v>5</v>
      </c>
      <c r="P73" s="13">
        <v>4</v>
      </c>
      <c r="Q73" s="32">
        <f t="shared" si="8"/>
        <v>4.25</v>
      </c>
      <c r="R73" s="15">
        <v>5</v>
      </c>
      <c r="S73" s="15">
        <v>5</v>
      </c>
      <c r="T73" s="15">
        <v>5</v>
      </c>
      <c r="U73" s="15">
        <v>4</v>
      </c>
      <c r="V73" s="15">
        <v>4</v>
      </c>
      <c r="W73" s="15">
        <v>4</v>
      </c>
      <c r="X73" s="33">
        <f t="shared" si="9"/>
        <v>4.5</v>
      </c>
      <c r="Y73" s="17">
        <v>5</v>
      </c>
      <c r="Z73" s="17">
        <v>4</v>
      </c>
      <c r="AA73" s="17">
        <v>5</v>
      </c>
      <c r="AB73" s="17">
        <v>4</v>
      </c>
      <c r="AC73" s="34">
        <f t="shared" si="10"/>
        <v>4.5</v>
      </c>
      <c r="AD73" s="35">
        <f t="shared" si="11"/>
        <v>4.45</v>
      </c>
      <c r="AE73" s="4" t="s">
        <v>146</v>
      </c>
      <c r="AF73" s="4" t="s">
        <v>146</v>
      </c>
      <c r="AG73" s="4" t="s">
        <v>146</v>
      </c>
      <c r="AH73" s="4" t="s">
        <v>146</v>
      </c>
      <c r="AI73" s="4" t="s">
        <v>147</v>
      </c>
      <c r="AJ73" s="4" t="s">
        <v>147</v>
      </c>
      <c r="AK73" s="4" t="s">
        <v>146</v>
      </c>
      <c r="AQ73" s="4" t="s">
        <v>146</v>
      </c>
      <c r="AR73" s="4" t="s">
        <v>146</v>
      </c>
      <c r="AS73" s="4" t="s">
        <v>146</v>
      </c>
      <c r="AT73" s="4" t="s">
        <v>146</v>
      </c>
      <c r="AX73" s="4" t="s">
        <v>146</v>
      </c>
      <c r="AY73" s="4" t="s">
        <v>147</v>
      </c>
      <c r="BB73" s="4" t="s">
        <v>147</v>
      </c>
      <c r="BC73" s="4" t="s">
        <v>146</v>
      </c>
      <c r="BD73" s="4" t="s">
        <v>146</v>
      </c>
      <c r="BE73" s="4" t="s">
        <v>146</v>
      </c>
      <c r="BF73" s="4" t="s">
        <v>146</v>
      </c>
      <c r="BG73" s="4" t="s">
        <v>146</v>
      </c>
      <c r="BH73" s="4" t="s">
        <v>147</v>
      </c>
      <c r="BI73" s="4" t="s">
        <v>147</v>
      </c>
      <c r="BJ73" s="4" t="s">
        <v>146</v>
      </c>
      <c r="BK73" s="4" t="s">
        <v>146</v>
      </c>
      <c r="BL73" s="4" t="s">
        <v>146</v>
      </c>
      <c r="BM73" s="4" t="s">
        <v>147</v>
      </c>
      <c r="BN73" s="4" t="s">
        <v>147</v>
      </c>
      <c r="BO73" s="4" t="s">
        <v>147</v>
      </c>
      <c r="BP73" s="4" t="s">
        <v>147</v>
      </c>
      <c r="BQ73" s="4" t="s">
        <v>149</v>
      </c>
      <c r="BR73" s="4" t="s">
        <v>147</v>
      </c>
      <c r="BS73" s="4" t="s">
        <v>147</v>
      </c>
      <c r="BT73" s="4" t="s">
        <v>146</v>
      </c>
      <c r="BU73" s="4" t="s">
        <v>147</v>
      </c>
      <c r="BV73" s="4" t="s">
        <v>147</v>
      </c>
      <c r="BW73" s="4" t="s">
        <v>146</v>
      </c>
      <c r="BX73" s="4" t="s">
        <v>146</v>
      </c>
      <c r="BY73" s="4" t="s">
        <v>146</v>
      </c>
      <c r="BZ73" s="4" t="s">
        <v>146</v>
      </c>
      <c r="CA73" s="4" t="s">
        <v>146</v>
      </c>
      <c r="CB73" s="4" t="s">
        <v>146</v>
      </c>
      <c r="CC73" s="4" t="s">
        <v>149</v>
      </c>
      <c r="CD73" s="4" t="s">
        <v>147</v>
      </c>
      <c r="CE73" s="4" t="s">
        <v>147</v>
      </c>
      <c r="CF73" s="4" t="s">
        <v>147</v>
      </c>
      <c r="CG73" s="4" t="s">
        <v>149</v>
      </c>
      <c r="CH73" s="4" t="s">
        <v>146</v>
      </c>
      <c r="CI73" s="4" t="s">
        <v>147</v>
      </c>
      <c r="CJ73" s="4" t="s">
        <v>146</v>
      </c>
      <c r="CK73" s="4" t="s">
        <v>146</v>
      </c>
      <c r="CL73" s="4" t="s">
        <v>146</v>
      </c>
      <c r="CM73" s="4" t="s">
        <v>146</v>
      </c>
      <c r="CN73" s="4" t="s">
        <v>146</v>
      </c>
      <c r="CO73" s="4" t="s">
        <v>147</v>
      </c>
      <c r="CP73" s="4" t="s">
        <v>147</v>
      </c>
      <c r="CQ73" s="4" t="s">
        <v>147</v>
      </c>
      <c r="CR73" s="4" t="s">
        <v>147</v>
      </c>
      <c r="CS73" s="4" t="s">
        <v>147</v>
      </c>
      <c r="CT73" s="4" t="s">
        <v>149</v>
      </c>
      <c r="CU73" s="4" t="s">
        <v>147</v>
      </c>
      <c r="CV73" s="4" t="s">
        <v>147</v>
      </c>
      <c r="CW73" s="4" t="s">
        <v>146</v>
      </c>
      <c r="CX73" s="4" t="s">
        <v>146</v>
      </c>
      <c r="CY73" s="4" t="s">
        <v>146</v>
      </c>
      <c r="CZ73" s="4" t="s">
        <v>146</v>
      </c>
      <c r="DA73" s="4" t="s">
        <v>147</v>
      </c>
      <c r="DB73" s="4" t="s">
        <v>146</v>
      </c>
      <c r="DD73" s="4" t="s">
        <v>147</v>
      </c>
      <c r="DE73" s="4" t="s">
        <v>146</v>
      </c>
      <c r="DF73" s="4" t="s">
        <v>146</v>
      </c>
      <c r="DG73" s="4" t="s">
        <v>146</v>
      </c>
      <c r="DH73" s="4" t="s">
        <v>149</v>
      </c>
      <c r="DI73" s="4" t="s">
        <v>147</v>
      </c>
      <c r="DJ73" s="4" t="s">
        <v>147</v>
      </c>
      <c r="DK73" s="4" t="s">
        <v>146</v>
      </c>
      <c r="DL73" s="4" t="s">
        <v>146</v>
      </c>
      <c r="DM73" s="4" t="s">
        <v>146</v>
      </c>
      <c r="DN73" s="4" t="s">
        <v>146</v>
      </c>
      <c r="DO73" s="4" t="s">
        <v>146</v>
      </c>
      <c r="DP73" s="4" t="s">
        <v>146</v>
      </c>
      <c r="DQ73" s="4" t="s">
        <v>146</v>
      </c>
      <c r="DR73" s="4" t="s">
        <v>146</v>
      </c>
      <c r="DS73" s="4" t="s">
        <v>146</v>
      </c>
      <c r="DT73" s="4" t="s">
        <v>147</v>
      </c>
      <c r="DU73" s="4" t="s">
        <v>146</v>
      </c>
      <c r="DV73" s="4" t="s">
        <v>147</v>
      </c>
      <c r="DW73" s="4" t="s">
        <v>146</v>
      </c>
      <c r="DX73" s="4" t="s">
        <v>146</v>
      </c>
      <c r="DY73" s="4" t="s">
        <v>146</v>
      </c>
      <c r="DZ73" s="4" t="s">
        <v>147</v>
      </c>
      <c r="EA73" s="4" t="s">
        <v>146</v>
      </c>
      <c r="EE73" s="4">
        <v>1</v>
      </c>
      <c r="EH73" s="4">
        <v>1</v>
      </c>
      <c r="EI73" s="4">
        <v>1</v>
      </c>
      <c r="ET73" s="4">
        <v>1</v>
      </c>
    </row>
    <row r="74" spans="1:150" ht="31.5">
      <c r="A74" s="4" t="s">
        <v>335</v>
      </c>
      <c r="B74" s="4" t="s">
        <v>336</v>
      </c>
      <c r="C74" s="2">
        <v>4</v>
      </c>
      <c r="D74" s="2">
        <v>3</v>
      </c>
      <c r="E74" s="2">
        <v>3</v>
      </c>
      <c r="F74" s="2">
        <v>4</v>
      </c>
      <c r="G74" s="30">
        <f t="shared" si="6"/>
        <v>3.5</v>
      </c>
      <c r="H74" s="11">
        <v>3</v>
      </c>
      <c r="I74" s="11">
        <v>3</v>
      </c>
      <c r="J74" s="11">
        <v>3</v>
      </c>
      <c r="K74" s="11">
        <v>3</v>
      </c>
      <c r="L74" s="31">
        <f t="shared" si="7"/>
        <v>3</v>
      </c>
      <c r="M74" s="13">
        <v>3</v>
      </c>
      <c r="N74" s="13">
        <v>4</v>
      </c>
      <c r="O74" s="13">
        <v>2</v>
      </c>
      <c r="P74" s="13">
        <v>3</v>
      </c>
      <c r="Q74" s="32">
        <f t="shared" si="8"/>
        <v>3</v>
      </c>
      <c r="R74" s="15">
        <v>3</v>
      </c>
      <c r="S74" s="15">
        <v>3</v>
      </c>
      <c r="T74" s="15">
        <v>3</v>
      </c>
      <c r="U74" s="15">
        <v>3</v>
      </c>
      <c r="V74" s="15">
        <v>3</v>
      </c>
      <c r="W74" s="15">
        <v>3</v>
      </c>
      <c r="X74" s="33">
        <f t="shared" si="9"/>
        <v>3</v>
      </c>
      <c r="Y74" s="17">
        <v>3</v>
      </c>
      <c r="Z74" s="17">
        <v>4</v>
      </c>
      <c r="AA74" s="17">
        <v>3</v>
      </c>
      <c r="AB74" s="17">
        <v>3</v>
      </c>
      <c r="AC74" s="34">
        <f t="shared" si="10"/>
        <v>3.25</v>
      </c>
      <c r="AD74" s="35">
        <f t="shared" si="11"/>
        <v>3.15</v>
      </c>
      <c r="AE74" s="4" t="s">
        <v>146</v>
      </c>
      <c r="AF74" s="4" t="s">
        <v>146</v>
      </c>
      <c r="AG74" s="4" t="s">
        <v>146</v>
      </c>
      <c r="AH74" s="4" t="s">
        <v>147</v>
      </c>
      <c r="AI74" s="4" t="s">
        <v>147</v>
      </c>
      <c r="AJ74" s="4" t="s">
        <v>146</v>
      </c>
      <c r="AK74" s="4" t="s">
        <v>149</v>
      </c>
      <c r="AQ74" s="4" t="s">
        <v>146</v>
      </c>
      <c r="AR74" s="4" t="s">
        <v>146</v>
      </c>
      <c r="AS74" s="4" t="s">
        <v>146</v>
      </c>
      <c r="AT74" s="4" t="s">
        <v>146</v>
      </c>
      <c r="AX74" s="4" t="s">
        <v>149</v>
      </c>
      <c r="AY74" s="4" t="s">
        <v>147</v>
      </c>
      <c r="BB74" s="4" t="s">
        <v>147</v>
      </c>
      <c r="BC74" s="4" t="s">
        <v>147</v>
      </c>
      <c r="BD74" s="4" t="s">
        <v>146</v>
      </c>
      <c r="BE74" s="4" t="s">
        <v>146</v>
      </c>
      <c r="BF74" s="4" t="s">
        <v>146</v>
      </c>
      <c r="BG74" s="4" t="s">
        <v>146</v>
      </c>
      <c r="BH74" s="4" t="s">
        <v>146</v>
      </c>
      <c r="BI74" s="4" t="s">
        <v>146</v>
      </c>
      <c r="BJ74" s="4" t="s">
        <v>146</v>
      </c>
      <c r="BK74" s="4" t="s">
        <v>146</v>
      </c>
      <c r="BL74" s="4" t="s">
        <v>146</v>
      </c>
      <c r="BM74" s="4" t="s">
        <v>146</v>
      </c>
      <c r="BN74" s="4" t="s">
        <v>146</v>
      </c>
      <c r="BO74" s="4" t="s">
        <v>146</v>
      </c>
      <c r="BP74" s="4" t="s">
        <v>146</v>
      </c>
      <c r="BQ74" s="4" t="s">
        <v>146</v>
      </c>
      <c r="BR74" s="4" t="s">
        <v>147</v>
      </c>
      <c r="BS74" s="4" t="s">
        <v>146</v>
      </c>
      <c r="BT74" s="4" t="s">
        <v>146</v>
      </c>
      <c r="BU74" s="4" t="s">
        <v>146</v>
      </c>
      <c r="BV74" s="4" t="s">
        <v>146</v>
      </c>
      <c r="BW74" s="4" t="s">
        <v>147</v>
      </c>
      <c r="BX74" s="4" t="s">
        <v>146</v>
      </c>
      <c r="BY74" s="4" t="s">
        <v>147</v>
      </c>
      <c r="BZ74" s="4" t="s">
        <v>146</v>
      </c>
      <c r="CA74" s="4" t="s">
        <v>146</v>
      </c>
      <c r="CB74" s="4" t="s">
        <v>147</v>
      </c>
      <c r="CC74" s="4" t="s">
        <v>146</v>
      </c>
      <c r="CD74" s="4" t="s">
        <v>146</v>
      </c>
      <c r="CE74" s="4" t="s">
        <v>146</v>
      </c>
      <c r="CF74" s="4" t="s">
        <v>146</v>
      </c>
      <c r="CG74" s="4" t="s">
        <v>146</v>
      </c>
      <c r="CH74" s="4" t="s">
        <v>146</v>
      </c>
      <c r="CI74" s="4" t="s">
        <v>146</v>
      </c>
      <c r="CJ74" s="4" t="s">
        <v>146</v>
      </c>
      <c r="CK74" s="4" t="s">
        <v>146</v>
      </c>
      <c r="CL74" s="4" t="s">
        <v>147</v>
      </c>
      <c r="CM74" s="4" t="s">
        <v>147</v>
      </c>
      <c r="CN74" s="4" t="s">
        <v>146</v>
      </c>
      <c r="CO74" s="4" t="s">
        <v>147</v>
      </c>
      <c r="CP74" s="4" t="s">
        <v>147</v>
      </c>
      <c r="CQ74" s="4" t="s">
        <v>147</v>
      </c>
      <c r="CR74" s="4" t="s">
        <v>146</v>
      </c>
      <c r="CS74" s="4" t="s">
        <v>147</v>
      </c>
      <c r="CT74" s="4" t="s">
        <v>146</v>
      </c>
      <c r="CU74" s="4" t="s">
        <v>146</v>
      </c>
      <c r="CV74" s="4" t="s">
        <v>146</v>
      </c>
      <c r="CW74" s="4" t="s">
        <v>146</v>
      </c>
      <c r="CX74" s="4" t="s">
        <v>146</v>
      </c>
      <c r="CY74" s="4" t="s">
        <v>146</v>
      </c>
      <c r="CZ74" s="4" t="s">
        <v>147</v>
      </c>
      <c r="DA74" s="4" t="s">
        <v>147</v>
      </c>
      <c r="DB74" s="4" t="s">
        <v>149</v>
      </c>
      <c r="DD74" s="4" t="s">
        <v>147</v>
      </c>
      <c r="DE74" s="4" t="s">
        <v>146</v>
      </c>
      <c r="DF74" s="4" t="s">
        <v>146</v>
      </c>
      <c r="DG74" s="4" t="s">
        <v>147</v>
      </c>
      <c r="DH74" s="4" t="s">
        <v>146</v>
      </c>
      <c r="DI74" s="4" t="s">
        <v>146</v>
      </c>
      <c r="DJ74" s="4" t="s">
        <v>146</v>
      </c>
      <c r="DK74" s="4" t="s">
        <v>146</v>
      </c>
      <c r="DL74" s="4" t="s">
        <v>147</v>
      </c>
      <c r="DM74" s="4" t="s">
        <v>146</v>
      </c>
      <c r="DN74" s="4" t="s">
        <v>146</v>
      </c>
      <c r="DO74" s="4" t="s">
        <v>146</v>
      </c>
      <c r="DP74" s="4" t="s">
        <v>146</v>
      </c>
      <c r="DQ74" s="4" t="s">
        <v>146</v>
      </c>
      <c r="DR74" s="4" t="s">
        <v>147</v>
      </c>
      <c r="DS74" s="4" t="s">
        <v>146</v>
      </c>
      <c r="DT74" s="4" t="s">
        <v>146</v>
      </c>
      <c r="DU74" s="4" t="s">
        <v>147</v>
      </c>
      <c r="DV74" s="4" t="s">
        <v>147</v>
      </c>
      <c r="DW74" s="4" t="s">
        <v>146</v>
      </c>
      <c r="DX74" s="4" t="s">
        <v>146</v>
      </c>
      <c r="DY74" s="4" t="s">
        <v>146</v>
      </c>
      <c r="DZ74" s="4" t="s">
        <v>146</v>
      </c>
      <c r="EA74" s="4" t="s">
        <v>146</v>
      </c>
      <c r="ED74" s="4">
        <v>1</v>
      </c>
      <c r="EL74" s="4">
        <v>1</v>
      </c>
      <c r="EM74" s="4">
        <v>1</v>
      </c>
      <c r="ES74" s="4">
        <v>1</v>
      </c>
    </row>
    <row r="75" spans="1:150" ht="47.25">
      <c r="A75" s="4" t="s">
        <v>337</v>
      </c>
      <c r="B75" s="4" t="s">
        <v>338</v>
      </c>
      <c r="C75" s="2">
        <v>4</v>
      </c>
      <c r="D75" s="2">
        <v>3</v>
      </c>
      <c r="E75" s="2">
        <v>3</v>
      </c>
      <c r="F75" s="2">
        <v>4</v>
      </c>
      <c r="G75" s="30">
        <f t="shared" si="6"/>
        <v>3.5</v>
      </c>
      <c r="H75" s="11">
        <v>3</v>
      </c>
      <c r="I75" s="11">
        <v>3</v>
      </c>
      <c r="J75" s="11">
        <v>3</v>
      </c>
      <c r="K75" s="11">
        <v>3</v>
      </c>
      <c r="L75" s="31">
        <f t="shared" si="7"/>
        <v>3</v>
      </c>
      <c r="M75" s="13">
        <v>3</v>
      </c>
      <c r="N75" s="13">
        <v>3</v>
      </c>
      <c r="O75" s="13">
        <v>3</v>
      </c>
      <c r="P75" s="13">
        <v>3</v>
      </c>
      <c r="Q75" s="32">
        <f t="shared" si="8"/>
        <v>3</v>
      </c>
      <c r="R75" s="15">
        <v>3</v>
      </c>
      <c r="S75" s="15">
        <v>3</v>
      </c>
      <c r="T75" s="15">
        <v>3</v>
      </c>
      <c r="U75" s="15">
        <v>3</v>
      </c>
      <c r="V75" s="15">
        <v>3</v>
      </c>
      <c r="W75" s="15">
        <v>3</v>
      </c>
      <c r="X75" s="33">
        <f t="shared" si="9"/>
        <v>3</v>
      </c>
      <c r="Y75" s="17">
        <v>4</v>
      </c>
      <c r="Z75" s="17">
        <v>4</v>
      </c>
      <c r="AA75" s="17">
        <v>4</v>
      </c>
      <c r="AB75" s="17">
        <v>4</v>
      </c>
      <c r="AC75" s="34">
        <f t="shared" si="10"/>
        <v>4</v>
      </c>
      <c r="AD75" s="35">
        <f t="shared" si="11"/>
        <v>3.3</v>
      </c>
      <c r="AE75" s="4" t="s">
        <v>146</v>
      </c>
      <c r="AF75" s="4" t="s">
        <v>147</v>
      </c>
      <c r="AG75" s="4" t="s">
        <v>147</v>
      </c>
      <c r="AH75" s="4" t="s">
        <v>147</v>
      </c>
      <c r="AI75" s="4" t="s">
        <v>146</v>
      </c>
      <c r="AJ75" s="4" t="s">
        <v>147</v>
      </c>
      <c r="AK75" s="4" t="s">
        <v>146</v>
      </c>
      <c r="AQ75" s="4" t="s">
        <v>146</v>
      </c>
      <c r="AR75" s="4" t="s">
        <v>146</v>
      </c>
      <c r="AS75" s="4" t="s">
        <v>147</v>
      </c>
      <c r="AT75" s="4" t="s">
        <v>146</v>
      </c>
      <c r="AX75" s="4" t="s">
        <v>146</v>
      </c>
      <c r="AY75" s="4" t="s">
        <v>146</v>
      </c>
      <c r="BB75" s="4" t="s">
        <v>147</v>
      </c>
      <c r="BC75" s="4" t="s">
        <v>147</v>
      </c>
      <c r="BD75" s="4" t="s">
        <v>147</v>
      </c>
      <c r="BE75" s="4" t="s">
        <v>147</v>
      </c>
      <c r="BF75" s="4" t="s">
        <v>147</v>
      </c>
      <c r="BG75" s="4" t="s">
        <v>149</v>
      </c>
      <c r="BH75" s="4" t="s">
        <v>147</v>
      </c>
      <c r="BI75" s="4" t="s">
        <v>147</v>
      </c>
      <c r="BJ75" s="4" t="s">
        <v>147</v>
      </c>
      <c r="BK75" s="4" t="s">
        <v>147</v>
      </c>
      <c r="BL75" s="4" t="s">
        <v>146</v>
      </c>
      <c r="BM75" s="4" t="s">
        <v>147</v>
      </c>
      <c r="BN75" s="4" t="s">
        <v>146</v>
      </c>
      <c r="BO75" s="4" t="s">
        <v>146</v>
      </c>
      <c r="BP75" s="4" t="s">
        <v>147</v>
      </c>
      <c r="BQ75" s="4" t="s">
        <v>149</v>
      </c>
      <c r="BR75" s="4" t="s">
        <v>147</v>
      </c>
      <c r="BS75" s="4" t="s">
        <v>147</v>
      </c>
      <c r="BT75" s="4" t="s">
        <v>149</v>
      </c>
      <c r="BU75" s="4" t="s">
        <v>147</v>
      </c>
      <c r="BV75" s="4" t="s">
        <v>147</v>
      </c>
      <c r="BW75" s="4" t="s">
        <v>147</v>
      </c>
      <c r="BX75" s="4" t="s">
        <v>147</v>
      </c>
      <c r="BY75" s="4" t="s">
        <v>149</v>
      </c>
      <c r="BZ75" s="4" t="s">
        <v>147</v>
      </c>
      <c r="CA75" s="4" t="s">
        <v>147</v>
      </c>
      <c r="CB75" s="4" t="s">
        <v>147</v>
      </c>
      <c r="CC75" s="4" t="s">
        <v>149</v>
      </c>
      <c r="CD75" s="4" t="s">
        <v>147</v>
      </c>
      <c r="CE75" s="4" t="s">
        <v>147</v>
      </c>
      <c r="CF75" s="4" t="s">
        <v>147</v>
      </c>
      <c r="CG75" s="4" t="s">
        <v>149</v>
      </c>
      <c r="CH75" s="4" t="s">
        <v>147</v>
      </c>
      <c r="CI75" s="4" t="s">
        <v>147</v>
      </c>
      <c r="CJ75" s="4" t="s">
        <v>147</v>
      </c>
      <c r="CK75" s="4" t="s">
        <v>147</v>
      </c>
      <c r="CL75" s="4" t="s">
        <v>147</v>
      </c>
      <c r="CM75" s="4" t="s">
        <v>149</v>
      </c>
      <c r="CN75" s="4" t="s">
        <v>147</v>
      </c>
      <c r="CO75" s="4" t="s">
        <v>147</v>
      </c>
      <c r="CP75" s="4" t="s">
        <v>147</v>
      </c>
      <c r="CQ75" s="4" t="s">
        <v>147</v>
      </c>
      <c r="CR75" s="4" t="s">
        <v>147</v>
      </c>
      <c r="CS75" s="4" t="s">
        <v>147</v>
      </c>
      <c r="CT75" s="4" t="s">
        <v>149</v>
      </c>
      <c r="CU75" s="4" t="s">
        <v>147</v>
      </c>
      <c r="CV75" s="4" t="s">
        <v>147</v>
      </c>
      <c r="CW75" s="4" t="s">
        <v>149</v>
      </c>
      <c r="CX75" s="4" t="s">
        <v>147</v>
      </c>
      <c r="CY75" s="4" t="s">
        <v>147</v>
      </c>
      <c r="CZ75" s="4" t="s">
        <v>147</v>
      </c>
      <c r="DA75" s="4" t="s">
        <v>147</v>
      </c>
      <c r="DB75" s="4" t="s">
        <v>147</v>
      </c>
      <c r="DD75" s="4" t="s">
        <v>147</v>
      </c>
      <c r="DE75" s="4" t="s">
        <v>149</v>
      </c>
      <c r="DF75" s="4" t="s">
        <v>147</v>
      </c>
      <c r="DG75" s="4" t="s">
        <v>147</v>
      </c>
      <c r="DH75" s="4" t="s">
        <v>149</v>
      </c>
      <c r="DI75" s="4" t="s">
        <v>147</v>
      </c>
      <c r="DJ75" s="4" t="s">
        <v>147</v>
      </c>
      <c r="DK75" s="4" t="s">
        <v>149</v>
      </c>
      <c r="DL75" s="4" t="s">
        <v>147</v>
      </c>
      <c r="DM75" s="4" t="s">
        <v>147</v>
      </c>
      <c r="DN75" s="4" t="s">
        <v>147</v>
      </c>
      <c r="DO75" s="4" t="s">
        <v>147</v>
      </c>
      <c r="DP75" s="4" t="s">
        <v>147</v>
      </c>
      <c r="DQ75" s="4" t="s">
        <v>147</v>
      </c>
      <c r="DR75" s="4" t="s">
        <v>147</v>
      </c>
      <c r="DS75" s="4" t="s">
        <v>149</v>
      </c>
      <c r="DT75" s="4" t="s">
        <v>147</v>
      </c>
      <c r="DU75" s="4" t="s">
        <v>147</v>
      </c>
      <c r="DV75" s="4" t="s">
        <v>147</v>
      </c>
      <c r="DW75" s="4" t="s">
        <v>149</v>
      </c>
      <c r="DX75" s="4" t="s">
        <v>147</v>
      </c>
      <c r="DY75" s="4" t="s">
        <v>147</v>
      </c>
      <c r="DZ75" s="4" t="s">
        <v>147</v>
      </c>
      <c r="EA75" s="4" t="s">
        <v>147</v>
      </c>
      <c r="ED75" s="4">
        <v>1</v>
      </c>
      <c r="EK75" s="4">
        <v>1</v>
      </c>
      <c r="EO75" s="4">
        <v>1</v>
      </c>
      <c r="EQ75" s="4">
        <v>1</v>
      </c>
    </row>
    <row r="76" spans="1:150" ht="31.5">
      <c r="A76" s="4" t="s">
        <v>339</v>
      </c>
      <c r="B76" s="4" t="s">
        <v>345</v>
      </c>
      <c r="C76" s="2">
        <v>3</v>
      </c>
      <c r="D76" s="2">
        <v>3</v>
      </c>
      <c r="E76" s="2">
        <v>3</v>
      </c>
      <c r="F76" s="2">
        <v>3</v>
      </c>
      <c r="G76" s="30">
        <f t="shared" si="6"/>
        <v>3</v>
      </c>
      <c r="H76" s="11">
        <v>3</v>
      </c>
      <c r="I76" s="11">
        <v>3</v>
      </c>
      <c r="J76" s="11">
        <v>3</v>
      </c>
      <c r="K76" s="11">
        <v>3</v>
      </c>
      <c r="L76" s="31">
        <f t="shared" si="7"/>
        <v>3</v>
      </c>
      <c r="M76" s="13">
        <v>1</v>
      </c>
      <c r="N76" s="13">
        <v>3</v>
      </c>
      <c r="O76" s="13">
        <v>1</v>
      </c>
      <c r="P76" s="13">
        <v>3</v>
      </c>
      <c r="Q76" s="32">
        <f t="shared" si="8"/>
        <v>2</v>
      </c>
      <c r="R76" s="15">
        <v>2</v>
      </c>
      <c r="S76" s="15">
        <v>1</v>
      </c>
      <c r="T76" s="15">
        <v>1</v>
      </c>
      <c r="U76" s="15">
        <v>1</v>
      </c>
      <c r="V76" s="15">
        <v>1</v>
      </c>
      <c r="W76" s="15">
        <v>1</v>
      </c>
      <c r="X76" s="33">
        <f t="shared" si="9"/>
        <v>1.1666666666666667</v>
      </c>
      <c r="Y76" s="17">
        <v>2</v>
      </c>
      <c r="Z76" s="17">
        <v>4</v>
      </c>
      <c r="AA76" s="17">
        <v>4</v>
      </c>
      <c r="AB76" s="17">
        <v>3</v>
      </c>
      <c r="AC76" s="34">
        <f t="shared" si="10"/>
        <v>3.25</v>
      </c>
      <c r="AD76" s="35">
        <f t="shared" si="11"/>
        <v>2.4833333333333334</v>
      </c>
      <c r="AE76" s="4" t="s">
        <v>146</v>
      </c>
      <c r="AF76" s="4" t="s">
        <v>146</v>
      </c>
      <c r="AG76" s="4" t="s">
        <v>146</v>
      </c>
      <c r="AH76" s="4" t="s">
        <v>146</v>
      </c>
      <c r="AI76" s="4" t="s">
        <v>147</v>
      </c>
      <c r="AJ76" s="4" t="s">
        <v>147</v>
      </c>
      <c r="AK76" s="4" t="s">
        <v>149</v>
      </c>
      <c r="AL76" s="4" t="s">
        <v>340</v>
      </c>
      <c r="AM76" s="4" t="s">
        <v>341</v>
      </c>
      <c r="AN76" s="4">
        <v>37.5</v>
      </c>
      <c r="AO76" s="4" t="s">
        <v>342</v>
      </c>
      <c r="AP76" s="4" t="s">
        <v>343</v>
      </c>
      <c r="AQ76" s="4" t="s">
        <v>147</v>
      </c>
      <c r="AR76" s="4" t="s">
        <v>147</v>
      </c>
      <c r="AS76" s="4" t="s">
        <v>147</v>
      </c>
      <c r="AT76" s="4" t="s">
        <v>146</v>
      </c>
      <c r="AU76" s="4">
        <v>0</v>
      </c>
      <c r="AV76" s="9">
        <v>40670</v>
      </c>
      <c r="AW76" s="4">
        <v>0</v>
      </c>
      <c r="AX76" s="4" t="s">
        <v>146</v>
      </c>
      <c r="AY76" s="4" t="s">
        <v>146</v>
      </c>
      <c r="AZ76" s="4">
        <v>0</v>
      </c>
      <c r="BB76" s="4" t="s">
        <v>147</v>
      </c>
      <c r="BC76" s="4" t="s">
        <v>147</v>
      </c>
      <c r="BD76" s="4" t="s">
        <v>146</v>
      </c>
      <c r="BE76" s="4" t="s">
        <v>147</v>
      </c>
      <c r="BF76" s="4" t="s">
        <v>147</v>
      </c>
      <c r="BG76" s="4" t="s">
        <v>146</v>
      </c>
      <c r="BH76" s="4" t="s">
        <v>147</v>
      </c>
      <c r="BI76" s="4" t="s">
        <v>147</v>
      </c>
      <c r="BJ76" s="4" t="s">
        <v>147</v>
      </c>
      <c r="BK76" s="4" t="s">
        <v>147</v>
      </c>
      <c r="BL76" s="4" t="s">
        <v>146</v>
      </c>
      <c r="BM76" s="4" t="s">
        <v>147</v>
      </c>
      <c r="BN76" s="4" t="s">
        <v>147</v>
      </c>
      <c r="BO76" s="4" t="s">
        <v>147</v>
      </c>
      <c r="BP76" s="4" t="s">
        <v>147</v>
      </c>
      <c r="BQ76" s="4" t="s">
        <v>147</v>
      </c>
      <c r="BR76" s="4" t="s">
        <v>147</v>
      </c>
      <c r="BS76" s="4" t="s">
        <v>147</v>
      </c>
      <c r="BT76" s="4" t="s">
        <v>146</v>
      </c>
      <c r="BU76" s="4" t="s">
        <v>146</v>
      </c>
      <c r="BV76" s="4" t="s">
        <v>147</v>
      </c>
      <c r="BW76" s="4" t="s">
        <v>147</v>
      </c>
      <c r="BX76" s="4" t="s">
        <v>147</v>
      </c>
      <c r="BY76" s="4" t="s">
        <v>147</v>
      </c>
      <c r="BZ76" s="4" t="s">
        <v>147</v>
      </c>
      <c r="CA76" s="4" t="s">
        <v>147</v>
      </c>
      <c r="CB76" s="4" t="s">
        <v>147</v>
      </c>
      <c r="CC76" s="4" t="s">
        <v>146</v>
      </c>
      <c r="CD76" s="4" t="s">
        <v>147</v>
      </c>
      <c r="CE76" s="4" t="s">
        <v>147</v>
      </c>
      <c r="CF76" s="4" t="s">
        <v>147</v>
      </c>
      <c r="CG76" s="4" t="s">
        <v>146</v>
      </c>
      <c r="CH76" s="4" t="s">
        <v>146</v>
      </c>
      <c r="CI76" s="4" t="s">
        <v>147</v>
      </c>
      <c r="CJ76" s="4" t="s">
        <v>147</v>
      </c>
      <c r="CK76" s="4" t="s">
        <v>146</v>
      </c>
      <c r="CL76" s="4" t="s">
        <v>147</v>
      </c>
      <c r="CM76" s="4" t="s">
        <v>147</v>
      </c>
      <c r="CN76" s="4" t="s">
        <v>147</v>
      </c>
      <c r="CO76" s="4" t="s">
        <v>147</v>
      </c>
      <c r="CP76" s="4" t="s">
        <v>147</v>
      </c>
      <c r="CQ76" s="4" t="s">
        <v>147</v>
      </c>
      <c r="CR76" s="4" t="s">
        <v>147</v>
      </c>
      <c r="CS76" s="4" t="s">
        <v>147</v>
      </c>
      <c r="CT76" s="4" t="s">
        <v>147</v>
      </c>
      <c r="CU76" s="4" t="s">
        <v>147</v>
      </c>
      <c r="CV76" s="4" t="s">
        <v>147</v>
      </c>
      <c r="CW76" s="4" t="s">
        <v>146</v>
      </c>
      <c r="CX76" s="4" t="s">
        <v>146</v>
      </c>
      <c r="CY76" s="4" t="s">
        <v>146</v>
      </c>
      <c r="CZ76" s="4" t="s">
        <v>147</v>
      </c>
      <c r="DA76" s="4" t="s">
        <v>147</v>
      </c>
      <c r="DB76" s="4" t="s">
        <v>147</v>
      </c>
      <c r="DC76" s="4" t="s">
        <v>344</v>
      </c>
      <c r="DD76" s="4" t="s">
        <v>147</v>
      </c>
      <c r="DE76" s="4" t="s">
        <v>147</v>
      </c>
      <c r="DF76" s="4" t="s">
        <v>147</v>
      </c>
      <c r="DG76" s="4" t="s">
        <v>146</v>
      </c>
      <c r="DH76" s="4" t="s">
        <v>147</v>
      </c>
      <c r="DI76" s="4" t="s">
        <v>147</v>
      </c>
      <c r="DJ76" s="4" t="s">
        <v>147</v>
      </c>
      <c r="DK76" s="4" t="s">
        <v>146</v>
      </c>
      <c r="DL76" s="4" t="s">
        <v>146</v>
      </c>
      <c r="DM76" s="4" t="s">
        <v>146</v>
      </c>
      <c r="DN76" s="4" t="s">
        <v>146</v>
      </c>
      <c r="DO76" s="4" t="s">
        <v>146</v>
      </c>
      <c r="DP76" s="4" t="s">
        <v>146</v>
      </c>
      <c r="DQ76" s="4" t="s">
        <v>146</v>
      </c>
      <c r="DR76" s="4" t="s">
        <v>146</v>
      </c>
      <c r="DS76" s="4" t="s">
        <v>146</v>
      </c>
      <c r="DT76" s="4" t="s">
        <v>146</v>
      </c>
      <c r="DU76" s="4" t="s">
        <v>147</v>
      </c>
      <c r="DV76" s="4" t="s">
        <v>147</v>
      </c>
      <c r="DW76" s="4" t="s">
        <v>146</v>
      </c>
      <c r="DX76" s="4" t="s">
        <v>146</v>
      </c>
      <c r="DY76" s="4" t="s">
        <v>147</v>
      </c>
      <c r="DZ76" s="4" t="s">
        <v>147</v>
      </c>
      <c r="EA76" s="4" t="s">
        <v>146</v>
      </c>
      <c r="EC76" s="4">
        <v>1</v>
      </c>
      <c r="EF76" s="4">
        <v>1</v>
      </c>
      <c r="EL76" s="4">
        <v>1</v>
      </c>
      <c r="ES76" s="4">
        <v>1</v>
      </c>
    </row>
    <row r="77" spans="1:150">
      <c r="A77" s="4" t="s">
        <v>346</v>
      </c>
      <c r="B77" s="4" t="s">
        <v>347</v>
      </c>
      <c r="C77" s="2">
        <v>4</v>
      </c>
      <c r="D77" s="2">
        <v>4</v>
      </c>
      <c r="E77" s="2">
        <v>4</v>
      </c>
      <c r="F77" s="2">
        <v>4</v>
      </c>
      <c r="G77" s="30">
        <f t="shared" si="6"/>
        <v>4</v>
      </c>
      <c r="H77" s="11">
        <v>3</v>
      </c>
      <c r="I77" s="11">
        <v>3</v>
      </c>
      <c r="J77" s="11">
        <v>3</v>
      </c>
      <c r="K77" s="11">
        <v>1</v>
      </c>
      <c r="L77" s="31">
        <f t="shared" si="7"/>
        <v>2.5</v>
      </c>
      <c r="M77" s="13">
        <v>2</v>
      </c>
      <c r="N77" s="13">
        <v>2</v>
      </c>
      <c r="O77" s="13">
        <v>2</v>
      </c>
      <c r="P77" s="13">
        <v>4</v>
      </c>
      <c r="Q77" s="32">
        <f t="shared" si="8"/>
        <v>2.5</v>
      </c>
      <c r="R77" s="15">
        <v>3</v>
      </c>
      <c r="S77" s="15">
        <v>2</v>
      </c>
      <c r="T77" s="15">
        <v>3</v>
      </c>
      <c r="U77" s="15">
        <v>1</v>
      </c>
      <c r="V77" s="15">
        <v>3</v>
      </c>
      <c r="W77" s="15">
        <v>2</v>
      </c>
      <c r="X77" s="33">
        <f t="shared" si="9"/>
        <v>2.3333333333333335</v>
      </c>
      <c r="Y77" s="17">
        <v>2</v>
      </c>
      <c r="Z77" s="17">
        <v>4</v>
      </c>
      <c r="AA77" s="17">
        <v>1</v>
      </c>
      <c r="AB77" s="17">
        <v>1</v>
      </c>
      <c r="AC77" s="34">
        <f t="shared" si="10"/>
        <v>2</v>
      </c>
      <c r="AD77" s="35">
        <f t="shared" si="11"/>
        <v>2.666666666666667</v>
      </c>
      <c r="AE77" s="4" t="s">
        <v>146</v>
      </c>
      <c r="AF77" s="4" t="s">
        <v>147</v>
      </c>
      <c r="AG77" s="4" t="s">
        <v>147</v>
      </c>
      <c r="AH77" s="4" t="s">
        <v>146</v>
      </c>
      <c r="AI77" s="4" t="s">
        <v>146</v>
      </c>
      <c r="AJ77" s="4" t="s">
        <v>146</v>
      </c>
      <c r="AK77" s="4" t="s">
        <v>147</v>
      </c>
      <c r="AQ77" s="4" t="s">
        <v>147</v>
      </c>
      <c r="AR77" s="4" t="s">
        <v>147</v>
      </c>
      <c r="AS77" s="4" t="s">
        <v>147</v>
      </c>
      <c r="AT77" s="4" t="s">
        <v>146</v>
      </c>
      <c r="AU77" s="4">
        <v>15</v>
      </c>
      <c r="AV77" s="4">
        <v>30</v>
      </c>
      <c r="AW77" s="4">
        <v>7</v>
      </c>
      <c r="AX77" s="4" t="s">
        <v>147</v>
      </c>
      <c r="AY77" s="4" t="s">
        <v>147</v>
      </c>
      <c r="BB77" s="4" t="s">
        <v>147</v>
      </c>
      <c r="BC77" s="4" t="s">
        <v>147</v>
      </c>
      <c r="BD77" s="4" t="s">
        <v>147</v>
      </c>
      <c r="BE77" s="4" t="s">
        <v>147</v>
      </c>
      <c r="BF77" s="4" t="s">
        <v>146</v>
      </c>
      <c r="BG77" s="4" t="s">
        <v>146</v>
      </c>
      <c r="BH77" s="4" t="s">
        <v>147</v>
      </c>
      <c r="BI77" s="4" t="s">
        <v>146</v>
      </c>
      <c r="BJ77" s="4" t="s">
        <v>147</v>
      </c>
      <c r="BK77" s="4" t="s">
        <v>147</v>
      </c>
      <c r="BL77" s="4" t="s">
        <v>147</v>
      </c>
      <c r="BM77" s="4" t="s">
        <v>147</v>
      </c>
      <c r="BN77" s="4" t="s">
        <v>147</v>
      </c>
      <c r="BO77" s="4" t="s">
        <v>147</v>
      </c>
      <c r="BP77" s="4" t="s">
        <v>147</v>
      </c>
      <c r="BQ77" s="4" t="s">
        <v>147</v>
      </c>
      <c r="BR77" s="4" t="s">
        <v>147</v>
      </c>
      <c r="BS77" s="4" t="s">
        <v>147</v>
      </c>
      <c r="BT77" s="4" t="s">
        <v>147</v>
      </c>
      <c r="BU77" s="4" t="s">
        <v>147</v>
      </c>
      <c r="BV77" s="4" t="s">
        <v>147</v>
      </c>
      <c r="BW77" s="4" t="s">
        <v>147</v>
      </c>
      <c r="BX77" s="4" t="s">
        <v>147</v>
      </c>
      <c r="BY77" s="4" t="s">
        <v>147</v>
      </c>
      <c r="BZ77" s="4" t="s">
        <v>147</v>
      </c>
      <c r="CA77" s="4" t="s">
        <v>147</v>
      </c>
      <c r="CB77" s="4" t="s">
        <v>147</v>
      </c>
      <c r="CC77" s="4" t="s">
        <v>146</v>
      </c>
      <c r="CD77" s="4" t="s">
        <v>146</v>
      </c>
      <c r="CE77" s="4" t="s">
        <v>146</v>
      </c>
      <c r="CF77" s="4" t="s">
        <v>146</v>
      </c>
      <c r="CG77" s="4" t="s">
        <v>147</v>
      </c>
      <c r="CH77" s="4" t="s">
        <v>146</v>
      </c>
      <c r="CI77" s="4" t="s">
        <v>147</v>
      </c>
      <c r="CJ77" s="4" t="s">
        <v>146</v>
      </c>
      <c r="CK77" s="4" t="s">
        <v>146</v>
      </c>
      <c r="CL77" s="4" t="s">
        <v>146</v>
      </c>
      <c r="CM77" s="4" t="s">
        <v>147</v>
      </c>
      <c r="CN77" s="4" t="s">
        <v>147</v>
      </c>
      <c r="CO77" s="4" t="s">
        <v>147</v>
      </c>
      <c r="CP77" s="4" t="s">
        <v>147</v>
      </c>
      <c r="CQ77" s="4" t="s">
        <v>147</v>
      </c>
      <c r="CR77" s="4" t="s">
        <v>146</v>
      </c>
      <c r="CS77" s="4" t="s">
        <v>147</v>
      </c>
      <c r="CT77" s="4" t="s">
        <v>147</v>
      </c>
      <c r="CU77" s="4" t="s">
        <v>147</v>
      </c>
      <c r="CV77" s="4" t="s">
        <v>147</v>
      </c>
      <c r="CW77" s="4" t="s">
        <v>147</v>
      </c>
      <c r="CX77" s="4" t="s">
        <v>146</v>
      </c>
      <c r="CY77" s="4" t="s">
        <v>147</v>
      </c>
      <c r="CZ77" s="4" t="s">
        <v>147</v>
      </c>
      <c r="DA77" s="4" t="s">
        <v>147</v>
      </c>
      <c r="DB77" s="4" t="s">
        <v>147</v>
      </c>
      <c r="DD77" s="4" t="s">
        <v>147</v>
      </c>
      <c r="DE77" s="4" t="s">
        <v>146</v>
      </c>
      <c r="DF77" s="4" t="s">
        <v>146</v>
      </c>
      <c r="DG77" s="4" t="s">
        <v>146</v>
      </c>
      <c r="DH77" s="4" t="s">
        <v>147</v>
      </c>
      <c r="DI77" s="4" t="s">
        <v>147</v>
      </c>
      <c r="DJ77" s="4" t="s">
        <v>147</v>
      </c>
      <c r="DK77" s="4" t="s">
        <v>146</v>
      </c>
      <c r="DL77" s="4" t="s">
        <v>146</v>
      </c>
      <c r="DM77" s="4" t="s">
        <v>147</v>
      </c>
      <c r="DN77" s="4" t="s">
        <v>146</v>
      </c>
      <c r="DO77" s="4" t="s">
        <v>146</v>
      </c>
      <c r="DP77" s="4" t="s">
        <v>146</v>
      </c>
      <c r="DQ77" s="4" t="s">
        <v>146</v>
      </c>
      <c r="DR77" s="4" t="s">
        <v>147</v>
      </c>
      <c r="DS77" s="4" t="s">
        <v>147</v>
      </c>
      <c r="DT77" s="4" t="s">
        <v>147</v>
      </c>
      <c r="DU77" s="4" t="s">
        <v>147</v>
      </c>
      <c r="DV77" s="4" t="s">
        <v>147</v>
      </c>
      <c r="DW77" s="4" t="s">
        <v>146</v>
      </c>
      <c r="DX77" s="4" t="s">
        <v>146</v>
      </c>
      <c r="DY77" s="4" t="s">
        <v>146</v>
      </c>
      <c r="DZ77" s="4" t="s">
        <v>146</v>
      </c>
      <c r="EA77" s="4" t="s">
        <v>146</v>
      </c>
      <c r="EC77" s="4">
        <v>1</v>
      </c>
      <c r="EK77" s="4">
        <v>1</v>
      </c>
      <c r="EO77" s="4">
        <v>1</v>
      </c>
      <c r="EQ77" s="4">
        <v>1</v>
      </c>
    </row>
    <row r="78" spans="1:150" ht="31.5">
      <c r="A78" s="4" t="s">
        <v>348</v>
      </c>
      <c r="B78" s="4" t="s">
        <v>349</v>
      </c>
      <c r="C78" s="2">
        <v>4</v>
      </c>
      <c r="D78" s="2">
        <v>4</v>
      </c>
      <c r="E78" s="2">
        <v>4</v>
      </c>
      <c r="F78" s="2">
        <v>3</v>
      </c>
      <c r="G78" s="30">
        <f t="shared" si="6"/>
        <v>3.75</v>
      </c>
      <c r="H78" s="11">
        <v>3</v>
      </c>
      <c r="I78" s="11">
        <v>4</v>
      </c>
      <c r="J78" s="11">
        <v>3</v>
      </c>
      <c r="K78" s="11">
        <v>3</v>
      </c>
      <c r="L78" s="31">
        <f t="shared" si="7"/>
        <v>3.25</v>
      </c>
      <c r="M78" s="13">
        <v>4</v>
      </c>
      <c r="N78" s="13">
        <v>5</v>
      </c>
      <c r="O78" s="13">
        <v>4</v>
      </c>
      <c r="P78" s="13">
        <v>3</v>
      </c>
      <c r="Q78" s="32">
        <f t="shared" si="8"/>
        <v>4</v>
      </c>
      <c r="R78" s="15">
        <v>4</v>
      </c>
      <c r="S78" s="15">
        <v>3</v>
      </c>
      <c r="T78" s="15">
        <v>3</v>
      </c>
      <c r="U78" s="15">
        <v>4</v>
      </c>
      <c r="V78" s="15">
        <v>4</v>
      </c>
      <c r="W78" s="15">
        <v>4</v>
      </c>
      <c r="X78" s="33">
        <f t="shared" si="9"/>
        <v>3.6666666666666665</v>
      </c>
      <c r="Y78" s="17">
        <v>4</v>
      </c>
      <c r="Z78" s="17">
        <v>3</v>
      </c>
      <c r="AA78" s="17">
        <v>3</v>
      </c>
      <c r="AB78" s="17">
        <v>3</v>
      </c>
      <c r="AC78" s="34">
        <f t="shared" si="10"/>
        <v>3.25</v>
      </c>
      <c r="AD78" s="35">
        <f t="shared" si="11"/>
        <v>3.583333333333333</v>
      </c>
      <c r="AE78" s="4" t="s">
        <v>146</v>
      </c>
      <c r="AF78" s="4" t="s">
        <v>147</v>
      </c>
      <c r="AG78" s="4" t="s">
        <v>146</v>
      </c>
      <c r="AH78" s="4" t="s">
        <v>146</v>
      </c>
      <c r="AI78" s="4" t="s">
        <v>147</v>
      </c>
      <c r="AJ78" s="4" t="s">
        <v>146</v>
      </c>
      <c r="AK78" s="4" t="s">
        <v>146</v>
      </c>
      <c r="AL78" s="4">
        <v>1</v>
      </c>
      <c r="AQ78" s="4" t="s">
        <v>146</v>
      </c>
      <c r="AR78" s="4" t="s">
        <v>146</v>
      </c>
      <c r="AS78" s="4" t="s">
        <v>146</v>
      </c>
      <c r="AT78" s="4" t="s">
        <v>149</v>
      </c>
      <c r="AX78" s="4" t="s">
        <v>147</v>
      </c>
      <c r="AY78" s="4" t="s">
        <v>147</v>
      </c>
      <c r="BB78" s="4" t="s">
        <v>147</v>
      </c>
      <c r="BC78" s="4" t="s">
        <v>147</v>
      </c>
      <c r="BD78" s="4" t="s">
        <v>146</v>
      </c>
      <c r="BE78" s="4" t="s">
        <v>146</v>
      </c>
      <c r="BF78" s="4" t="s">
        <v>146</v>
      </c>
      <c r="BG78" s="4" t="s">
        <v>149</v>
      </c>
      <c r="BH78" s="4" t="s">
        <v>146</v>
      </c>
      <c r="BI78" s="4" t="s">
        <v>146</v>
      </c>
      <c r="BJ78" s="4" t="s">
        <v>146</v>
      </c>
      <c r="BK78" s="4" t="s">
        <v>147</v>
      </c>
      <c r="BL78" s="4" t="s">
        <v>146</v>
      </c>
      <c r="BM78" s="4" t="s">
        <v>146</v>
      </c>
      <c r="BN78" s="4" t="s">
        <v>146</v>
      </c>
      <c r="BO78" s="4" t="s">
        <v>147</v>
      </c>
      <c r="BP78" s="4" t="s">
        <v>147</v>
      </c>
      <c r="BQ78" s="4" t="s">
        <v>146</v>
      </c>
      <c r="BR78" s="4" t="s">
        <v>146</v>
      </c>
      <c r="BS78" s="4" t="s">
        <v>147</v>
      </c>
      <c r="BT78" s="4" t="s">
        <v>146</v>
      </c>
      <c r="BU78" s="4" t="s">
        <v>146</v>
      </c>
      <c r="BV78" s="4" t="s">
        <v>146</v>
      </c>
      <c r="BW78" s="4" t="s">
        <v>147</v>
      </c>
      <c r="BX78" s="4" t="s">
        <v>146</v>
      </c>
      <c r="BY78" s="4" t="s">
        <v>146</v>
      </c>
      <c r="BZ78" s="4" t="s">
        <v>146</v>
      </c>
      <c r="CA78" s="4" t="s">
        <v>146</v>
      </c>
      <c r="CB78" s="4" t="s">
        <v>147</v>
      </c>
      <c r="CC78" s="4" t="s">
        <v>146</v>
      </c>
      <c r="CD78" s="4" t="s">
        <v>146</v>
      </c>
      <c r="CE78" s="4" t="s">
        <v>146</v>
      </c>
      <c r="CF78" s="4" t="s">
        <v>146</v>
      </c>
      <c r="CG78" s="4" t="s">
        <v>146</v>
      </c>
      <c r="CH78" s="4" t="s">
        <v>147</v>
      </c>
      <c r="CI78" s="4" t="s">
        <v>147</v>
      </c>
      <c r="CJ78" s="4" t="s">
        <v>146</v>
      </c>
      <c r="CK78" s="4" t="s">
        <v>146</v>
      </c>
      <c r="CL78" s="4" t="s">
        <v>146</v>
      </c>
      <c r="CM78" s="4" t="s">
        <v>146</v>
      </c>
      <c r="CN78" s="4" t="s">
        <v>146</v>
      </c>
      <c r="CO78" s="4" t="s">
        <v>147</v>
      </c>
      <c r="CP78" s="4" t="s">
        <v>147</v>
      </c>
      <c r="CQ78" s="4" t="s">
        <v>147</v>
      </c>
      <c r="CR78" s="4" t="s">
        <v>146</v>
      </c>
      <c r="CS78" s="4" t="s">
        <v>146</v>
      </c>
      <c r="CT78" s="4" t="s">
        <v>149</v>
      </c>
      <c r="CU78" s="4" t="s">
        <v>146</v>
      </c>
      <c r="CV78" s="4" t="s">
        <v>147</v>
      </c>
      <c r="CW78" s="4" t="s">
        <v>146</v>
      </c>
      <c r="CX78" s="4" t="s">
        <v>146</v>
      </c>
      <c r="CY78" s="4" t="s">
        <v>146</v>
      </c>
      <c r="CZ78" s="4" t="s">
        <v>147</v>
      </c>
      <c r="DA78" s="4" t="s">
        <v>147</v>
      </c>
      <c r="DB78" s="4" t="s">
        <v>149</v>
      </c>
      <c r="DD78" s="4" t="s">
        <v>147</v>
      </c>
      <c r="DE78" s="4" t="s">
        <v>146</v>
      </c>
      <c r="DF78" s="4" t="s">
        <v>146</v>
      </c>
      <c r="DG78" s="4" t="s">
        <v>147</v>
      </c>
      <c r="DH78" s="4" t="s">
        <v>146</v>
      </c>
      <c r="DI78" s="4" t="s">
        <v>147</v>
      </c>
      <c r="DJ78" s="4" t="s">
        <v>147</v>
      </c>
      <c r="DK78" s="4" t="s">
        <v>149</v>
      </c>
      <c r="DL78" s="4" t="s">
        <v>147</v>
      </c>
      <c r="DM78" s="4" t="s">
        <v>146</v>
      </c>
      <c r="DN78" s="4" t="s">
        <v>146</v>
      </c>
      <c r="DO78" s="4" t="s">
        <v>146</v>
      </c>
      <c r="DP78" s="4" t="s">
        <v>146</v>
      </c>
      <c r="DQ78" s="4" t="s">
        <v>146</v>
      </c>
      <c r="DR78" s="4" t="s">
        <v>147</v>
      </c>
      <c r="DS78" s="4" t="s">
        <v>149</v>
      </c>
      <c r="DT78" s="4" t="s">
        <v>147</v>
      </c>
      <c r="DU78" s="4" t="s">
        <v>146</v>
      </c>
      <c r="DV78" s="4" t="s">
        <v>147</v>
      </c>
      <c r="DW78" s="4" t="s">
        <v>146</v>
      </c>
      <c r="DX78" s="4" t="s">
        <v>146</v>
      </c>
      <c r="DY78" s="4" t="s">
        <v>146</v>
      </c>
      <c r="DZ78" s="4" t="s">
        <v>147</v>
      </c>
      <c r="EA78" s="4" t="s">
        <v>147</v>
      </c>
      <c r="EB78" s="4">
        <v>1</v>
      </c>
      <c r="EG78" s="4">
        <v>1</v>
      </c>
      <c r="EP78" s="4">
        <v>1</v>
      </c>
      <c r="ET78" s="4">
        <v>1</v>
      </c>
    </row>
    <row r="79" spans="1:150" ht="47.25">
      <c r="A79" s="4" t="s">
        <v>350</v>
      </c>
      <c r="B79" s="4" t="s">
        <v>352</v>
      </c>
      <c r="C79" s="2">
        <v>2</v>
      </c>
      <c r="D79" s="2">
        <v>2</v>
      </c>
      <c r="E79" s="2">
        <v>2</v>
      </c>
      <c r="F79" s="2">
        <v>3</v>
      </c>
      <c r="G79" s="30">
        <f t="shared" si="6"/>
        <v>2.25</v>
      </c>
      <c r="H79" s="11">
        <v>3</v>
      </c>
      <c r="I79" s="11">
        <v>1</v>
      </c>
      <c r="J79" s="11">
        <v>4</v>
      </c>
      <c r="K79" s="11">
        <v>3</v>
      </c>
      <c r="L79" s="31">
        <f t="shared" si="7"/>
        <v>2.75</v>
      </c>
      <c r="M79" s="13">
        <v>3</v>
      </c>
      <c r="N79" s="13">
        <v>2</v>
      </c>
      <c r="O79" s="13">
        <v>1</v>
      </c>
      <c r="P79" s="13">
        <v>3</v>
      </c>
      <c r="Q79" s="32">
        <f t="shared" si="8"/>
        <v>2.25</v>
      </c>
      <c r="R79" s="15">
        <v>4</v>
      </c>
      <c r="S79" s="15">
        <v>1</v>
      </c>
      <c r="T79" s="15">
        <v>2</v>
      </c>
      <c r="U79" s="15">
        <v>3</v>
      </c>
      <c r="V79" s="15">
        <v>5</v>
      </c>
      <c r="W79" s="15">
        <v>3</v>
      </c>
      <c r="X79" s="33">
        <f t="shared" si="9"/>
        <v>3</v>
      </c>
      <c r="Y79" s="17">
        <v>2</v>
      </c>
      <c r="Z79" s="17">
        <v>4</v>
      </c>
      <c r="AA79" s="17">
        <v>3</v>
      </c>
      <c r="AB79" s="17">
        <v>4</v>
      </c>
      <c r="AC79" s="34">
        <f t="shared" si="10"/>
        <v>3.25</v>
      </c>
      <c r="AD79" s="35">
        <f t="shared" si="11"/>
        <v>2.7</v>
      </c>
      <c r="AE79" s="4" t="s">
        <v>147</v>
      </c>
      <c r="AF79" s="4" t="s">
        <v>146</v>
      </c>
      <c r="AG79" s="4" t="s">
        <v>147</v>
      </c>
      <c r="AH79" s="4" t="s">
        <v>146</v>
      </c>
      <c r="AI79" s="4" t="s">
        <v>147</v>
      </c>
      <c r="AJ79" s="4" t="s">
        <v>147</v>
      </c>
      <c r="AK79" s="4" t="s">
        <v>146</v>
      </c>
      <c r="AL79" s="4">
        <v>0.7</v>
      </c>
      <c r="AQ79" s="4" t="s">
        <v>147</v>
      </c>
      <c r="AR79" s="4" t="s">
        <v>147</v>
      </c>
      <c r="AS79" s="4" t="s">
        <v>147</v>
      </c>
      <c r="AT79" s="4" t="s">
        <v>146</v>
      </c>
      <c r="AU79" s="4">
        <v>5</v>
      </c>
      <c r="AV79" s="4">
        <v>7</v>
      </c>
      <c r="AW79" s="4">
        <v>0</v>
      </c>
      <c r="AX79" s="4" t="s">
        <v>146</v>
      </c>
      <c r="AY79" s="4" t="s">
        <v>146</v>
      </c>
      <c r="AZ79" s="4" t="s">
        <v>351</v>
      </c>
      <c r="BA79" s="4">
        <v>25</v>
      </c>
      <c r="BB79" s="4" t="s">
        <v>147</v>
      </c>
      <c r="BC79" s="4" t="s">
        <v>147</v>
      </c>
      <c r="BD79" s="4" t="s">
        <v>147</v>
      </c>
      <c r="BE79" s="4" t="s">
        <v>147</v>
      </c>
      <c r="BF79" s="4" t="s">
        <v>147</v>
      </c>
      <c r="BG79" s="4" t="s">
        <v>146</v>
      </c>
      <c r="BH79" s="4" t="s">
        <v>146</v>
      </c>
      <c r="BI79" s="4" t="s">
        <v>146</v>
      </c>
      <c r="BJ79" s="4" t="s">
        <v>147</v>
      </c>
      <c r="BK79" s="4" t="s">
        <v>146</v>
      </c>
      <c r="BL79" s="4" t="s">
        <v>146</v>
      </c>
      <c r="BM79" s="4" t="s">
        <v>147</v>
      </c>
      <c r="BN79" s="4" t="s">
        <v>146</v>
      </c>
      <c r="BO79" s="4" t="s">
        <v>146</v>
      </c>
      <c r="BP79" s="4" t="s">
        <v>147</v>
      </c>
      <c r="BQ79" s="4" t="s">
        <v>147</v>
      </c>
      <c r="BR79" s="4" t="s">
        <v>147</v>
      </c>
      <c r="BS79" s="4" t="s">
        <v>147</v>
      </c>
      <c r="BT79" s="4" t="s">
        <v>146</v>
      </c>
      <c r="BU79" s="4" t="s">
        <v>147</v>
      </c>
      <c r="BV79" s="4" t="s">
        <v>146</v>
      </c>
      <c r="BW79" s="4" t="s">
        <v>147</v>
      </c>
      <c r="BX79" s="4" t="s">
        <v>147</v>
      </c>
      <c r="BY79" s="4" t="s">
        <v>147</v>
      </c>
      <c r="BZ79" s="4" t="s">
        <v>147</v>
      </c>
      <c r="CA79" s="4" t="s">
        <v>147</v>
      </c>
      <c r="CB79" s="4" t="s">
        <v>147</v>
      </c>
      <c r="CC79" s="4" t="s">
        <v>146</v>
      </c>
      <c r="CD79" s="4" t="s">
        <v>146</v>
      </c>
      <c r="CE79" s="4" t="s">
        <v>146</v>
      </c>
      <c r="CF79" s="4" t="s">
        <v>147</v>
      </c>
      <c r="CG79" s="4" t="s">
        <v>146</v>
      </c>
      <c r="CH79" s="4" t="s">
        <v>146</v>
      </c>
      <c r="CI79" s="4" t="s">
        <v>147</v>
      </c>
      <c r="CJ79" s="4" t="s">
        <v>146</v>
      </c>
      <c r="CK79" s="4" t="s">
        <v>146</v>
      </c>
      <c r="CL79" s="4" t="s">
        <v>146</v>
      </c>
      <c r="CM79" s="4" t="s">
        <v>147</v>
      </c>
      <c r="CN79" s="4" t="s">
        <v>147</v>
      </c>
      <c r="CO79" s="4" t="s">
        <v>147</v>
      </c>
      <c r="CP79" s="4" t="s">
        <v>147</v>
      </c>
      <c r="CQ79" s="4" t="s">
        <v>147</v>
      </c>
      <c r="CR79" s="4" t="s">
        <v>147</v>
      </c>
      <c r="CS79" s="4" t="s">
        <v>147</v>
      </c>
      <c r="CT79" s="4" t="s">
        <v>146</v>
      </c>
      <c r="CU79" s="4" t="s">
        <v>147</v>
      </c>
      <c r="CV79" s="4" t="s">
        <v>146</v>
      </c>
      <c r="CW79" s="4" t="s">
        <v>146</v>
      </c>
      <c r="CX79" s="4" t="s">
        <v>146</v>
      </c>
      <c r="CY79" s="4" t="s">
        <v>147</v>
      </c>
      <c r="CZ79" s="4" t="s">
        <v>146</v>
      </c>
      <c r="DA79" s="4" t="s">
        <v>147</v>
      </c>
      <c r="DB79" s="4" t="s">
        <v>146</v>
      </c>
      <c r="DC79" s="4">
        <v>100</v>
      </c>
      <c r="DD79" s="4" t="s">
        <v>146</v>
      </c>
      <c r="DE79" s="4" t="s">
        <v>146</v>
      </c>
      <c r="DF79" s="4" t="s">
        <v>146</v>
      </c>
      <c r="DG79" s="4" t="s">
        <v>147</v>
      </c>
      <c r="DH79" s="4" t="s">
        <v>147</v>
      </c>
      <c r="DI79" s="4" t="s">
        <v>147</v>
      </c>
      <c r="DJ79" s="4" t="s">
        <v>147</v>
      </c>
      <c r="DK79" s="4" t="s">
        <v>146</v>
      </c>
      <c r="DL79" s="4" t="s">
        <v>147</v>
      </c>
      <c r="DM79" s="4" t="s">
        <v>146</v>
      </c>
      <c r="DN79" s="4" t="s">
        <v>146</v>
      </c>
      <c r="DO79" s="4" t="s">
        <v>146</v>
      </c>
      <c r="DP79" s="4" t="s">
        <v>146</v>
      </c>
      <c r="DQ79" s="4" t="s">
        <v>146</v>
      </c>
      <c r="DR79" s="4" t="s">
        <v>146</v>
      </c>
      <c r="DS79" s="4" t="s">
        <v>146</v>
      </c>
      <c r="DT79" s="4" t="s">
        <v>147</v>
      </c>
      <c r="DU79" s="4" t="s">
        <v>146</v>
      </c>
      <c r="DV79" s="4" t="s">
        <v>147</v>
      </c>
      <c r="DW79" s="4" t="s">
        <v>146</v>
      </c>
      <c r="DX79" s="4" t="s">
        <v>146</v>
      </c>
      <c r="DY79" s="4" t="s">
        <v>146</v>
      </c>
      <c r="DZ79" s="4" t="s">
        <v>147</v>
      </c>
      <c r="EA79" s="4" t="s">
        <v>146</v>
      </c>
      <c r="EH79" s="4">
        <v>1</v>
      </c>
      <c r="ER79" s="4">
        <v>1</v>
      </c>
    </row>
    <row r="80" spans="1:150" ht="47.25">
      <c r="A80" s="4" t="s">
        <v>353</v>
      </c>
      <c r="B80" s="4" t="s">
        <v>354</v>
      </c>
      <c r="C80" s="2">
        <v>4</v>
      </c>
      <c r="D80" s="2">
        <v>4</v>
      </c>
      <c r="E80" s="2">
        <v>4</v>
      </c>
      <c r="F80" s="2">
        <v>4</v>
      </c>
      <c r="G80" s="30">
        <f t="shared" si="6"/>
        <v>4</v>
      </c>
      <c r="H80" s="11">
        <v>4</v>
      </c>
      <c r="I80" s="11">
        <v>4</v>
      </c>
      <c r="J80" s="11">
        <v>4</v>
      </c>
      <c r="K80" s="11">
        <v>4</v>
      </c>
      <c r="L80" s="31">
        <f t="shared" si="7"/>
        <v>4</v>
      </c>
      <c r="M80" s="13">
        <v>3</v>
      </c>
      <c r="N80" s="13">
        <v>4</v>
      </c>
      <c r="O80" s="13">
        <v>4</v>
      </c>
      <c r="P80" s="13">
        <v>3</v>
      </c>
      <c r="Q80" s="32">
        <f t="shared" si="8"/>
        <v>3.5</v>
      </c>
      <c r="R80" s="15">
        <v>2</v>
      </c>
      <c r="S80" s="15">
        <v>3</v>
      </c>
      <c r="T80" s="15">
        <v>2</v>
      </c>
      <c r="U80" s="15">
        <v>4</v>
      </c>
      <c r="V80" s="15">
        <v>2</v>
      </c>
      <c r="W80" s="15">
        <v>2</v>
      </c>
      <c r="X80" s="33">
        <f t="shared" si="9"/>
        <v>2.5</v>
      </c>
      <c r="Y80" s="17">
        <v>3</v>
      </c>
      <c r="Z80" s="17">
        <v>4</v>
      </c>
      <c r="AA80" s="17">
        <v>4</v>
      </c>
      <c r="AB80" s="17">
        <v>4</v>
      </c>
      <c r="AC80" s="34">
        <f t="shared" si="10"/>
        <v>3.75</v>
      </c>
      <c r="AD80" s="35">
        <f t="shared" si="11"/>
        <v>3.55</v>
      </c>
      <c r="AE80" s="4" t="s">
        <v>146</v>
      </c>
      <c r="AF80" s="4" t="s">
        <v>146</v>
      </c>
      <c r="AG80" s="4" t="s">
        <v>147</v>
      </c>
      <c r="AH80" s="4" t="s">
        <v>146</v>
      </c>
      <c r="AI80" s="4" t="s">
        <v>147</v>
      </c>
      <c r="AJ80" s="4" t="s">
        <v>147</v>
      </c>
      <c r="AK80" s="4" t="s">
        <v>147</v>
      </c>
      <c r="AQ80" s="4" t="s">
        <v>149</v>
      </c>
      <c r="AR80" s="4" t="s">
        <v>147</v>
      </c>
      <c r="AS80" s="4" t="s">
        <v>147</v>
      </c>
      <c r="AT80" s="4" t="s">
        <v>147</v>
      </c>
      <c r="AX80" s="4" t="s">
        <v>146</v>
      </c>
      <c r="AY80" s="4" t="s">
        <v>146</v>
      </c>
      <c r="BB80" s="4" t="s">
        <v>147</v>
      </c>
      <c r="BC80" s="4" t="s">
        <v>147</v>
      </c>
      <c r="BD80" s="4" t="s">
        <v>146</v>
      </c>
      <c r="BE80" s="4" t="s">
        <v>146</v>
      </c>
      <c r="BF80" s="4" t="s">
        <v>146</v>
      </c>
      <c r="BG80" s="4" t="s">
        <v>146</v>
      </c>
      <c r="BH80" s="4" t="s">
        <v>147</v>
      </c>
      <c r="BI80" s="4" t="s">
        <v>147</v>
      </c>
      <c r="BJ80" s="4" t="s">
        <v>146</v>
      </c>
      <c r="BK80" s="4" t="s">
        <v>146</v>
      </c>
      <c r="BL80" s="4" t="s">
        <v>146</v>
      </c>
      <c r="BM80" s="4" t="s">
        <v>146</v>
      </c>
      <c r="BN80" s="4" t="s">
        <v>147</v>
      </c>
      <c r="BO80" s="4" t="s">
        <v>146</v>
      </c>
      <c r="BP80" s="4" t="s">
        <v>147</v>
      </c>
      <c r="BQ80" s="4" t="s">
        <v>146</v>
      </c>
      <c r="BR80" s="4" t="s">
        <v>146</v>
      </c>
      <c r="BS80" s="4" t="s">
        <v>147</v>
      </c>
      <c r="BT80" s="4" t="s">
        <v>149</v>
      </c>
      <c r="BU80" s="4" t="s">
        <v>147</v>
      </c>
      <c r="BV80" s="4" t="s">
        <v>147</v>
      </c>
      <c r="BW80" s="4" t="s">
        <v>147</v>
      </c>
      <c r="BX80" s="4" t="s">
        <v>147</v>
      </c>
      <c r="BY80" s="4" t="s">
        <v>146</v>
      </c>
      <c r="BZ80" s="4" t="s">
        <v>146</v>
      </c>
      <c r="CA80" s="4" t="s">
        <v>146</v>
      </c>
      <c r="CB80" s="4" t="s">
        <v>147</v>
      </c>
      <c r="CC80" s="4" t="s">
        <v>149</v>
      </c>
      <c r="CD80" s="4" t="s">
        <v>147</v>
      </c>
      <c r="CE80" s="4" t="s">
        <v>147</v>
      </c>
      <c r="CF80" s="4" t="s">
        <v>147</v>
      </c>
      <c r="CG80" s="4" t="s">
        <v>149</v>
      </c>
      <c r="CH80" s="4" t="s">
        <v>146</v>
      </c>
      <c r="CI80" s="4" t="s">
        <v>147</v>
      </c>
      <c r="CJ80" s="4" t="s">
        <v>146</v>
      </c>
      <c r="CK80" s="4" t="s">
        <v>146</v>
      </c>
      <c r="CL80" s="4" t="s">
        <v>146</v>
      </c>
      <c r="CM80" s="4" t="s">
        <v>146</v>
      </c>
      <c r="CN80" s="4" t="s">
        <v>146</v>
      </c>
      <c r="CO80" s="4" t="s">
        <v>147</v>
      </c>
      <c r="CP80" s="4" t="s">
        <v>147</v>
      </c>
      <c r="CQ80" s="4" t="s">
        <v>147</v>
      </c>
      <c r="CR80" s="4" t="s">
        <v>147</v>
      </c>
      <c r="CS80" s="4" t="s">
        <v>147</v>
      </c>
      <c r="CT80" s="4" t="s">
        <v>146</v>
      </c>
      <c r="CU80" s="4" t="s">
        <v>146</v>
      </c>
      <c r="CV80" s="4" t="s">
        <v>146</v>
      </c>
      <c r="CW80" s="4" t="s">
        <v>146</v>
      </c>
      <c r="CX80" s="4" t="s">
        <v>146</v>
      </c>
      <c r="CY80" s="4" t="s">
        <v>146</v>
      </c>
      <c r="CZ80" s="4" t="s">
        <v>146</v>
      </c>
      <c r="DA80" s="4" t="s">
        <v>147</v>
      </c>
      <c r="DB80" s="4" t="s">
        <v>149</v>
      </c>
      <c r="DD80" s="4" t="s">
        <v>147</v>
      </c>
      <c r="DE80" s="4" t="s">
        <v>146</v>
      </c>
      <c r="DF80" s="4" t="s">
        <v>146</v>
      </c>
      <c r="DG80" s="4" t="s">
        <v>146</v>
      </c>
      <c r="DH80" s="4" t="s">
        <v>149</v>
      </c>
      <c r="DI80" s="4" t="s">
        <v>147</v>
      </c>
      <c r="DJ80" s="4" t="s">
        <v>147</v>
      </c>
      <c r="DK80" s="4" t="s">
        <v>146</v>
      </c>
      <c r="DL80" s="4" t="s">
        <v>147</v>
      </c>
      <c r="DM80" s="4" t="s">
        <v>146</v>
      </c>
      <c r="DN80" s="4" t="s">
        <v>146</v>
      </c>
      <c r="DO80" s="4" t="s">
        <v>146</v>
      </c>
      <c r="DP80" s="4" t="s">
        <v>146</v>
      </c>
      <c r="DQ80" s="4" t="s">
        <v>147</v>
      </c>
      <c r="DR80" s="4" t="s">
        <v>147</v>
      </c>
      <c r="DS80" s="4" t="s">
        <v>146</v>
      </c>
      <c r="DT80" s="4" t="s">
        <v>147</v>
      </c>
      <c r="DU80" s="4" t="s">
        <v>146</v>
      </c>
      <c r="DV80" s="4" t="s">
        <v>146</v>
      </c>
      <c r="DW80" s="4" t="s">
        <v>149</v>
      </c>
      <c r="DX80" s="4" t="s">
        <v>147</v>
      </c>
      <c r="DY80" s="4" t="s">
        <v>147</v>
      </c>
      <c r="DZ80" s="4" t="s">
        <v>147</v>
      </c>
      <c r="EA80" s="4" t="s">
        <v>147</v>
      </c>
      <c r="EE80" s="4">
        <v>1</v>
      </c>
      <c r="EH80" s="4">
        <v>1</v>
      </c>
      <c r="EI80" s="4">
        <v>1</v>
      </c>
      <c r="ER80" s="4">
        <v>1</v>
      </c>
    </row>
    <row r="81" spans="1:149">
      <c r="A81" s="4" t="s">
        <v>355</v>
      </c>
      <c r="B81" s="4" t="s">
        <v>356</v>
      </c>
      <c r="C81" s="2">
        <v>4</v>
      </c>
      <c r="D81" s="2">
        <v>3</v>
      </c>
      <c r="E81" s="2">
        <v>4</v>
      </c>
      <c r="F81" s="2">
        <v>4</v>
      </c>
      <c r="G81" s="30">
        <f t="shared" si="6"/>
        <v>3.75</v>
      </c>
      <c r="H81" s="11">
        <v>3</v>
      </c>
      <c r="I81" s="11">
        <v>4</v>
      </c>
      <c r="J81" s="11">
        <v>3</v>
      </c>
      <c r="K81" s="11">
        <v>2</v>
      </c>
      <c r="L81" s="31">
        <f t="shared" si="7"/>
        <v>3</v>
      </c>
      <c r="M81" s="13">
        <v>4</v>
      </c>
      <c r="N81" s="13">
        <v>3</v>
      </c>
      <c r="O81" s="13">
        <v>3</v>
      </c>
      <c r="P81" s="13">
        <v>3</v>
      </c>
      <c r="Q81" s="32">
        <f t="shared" si="8"/>
        <v>3.25</v>
      </c>
      <c r="R81" s="15">
        <v>3</v>
      </c>
      <c r="S81" s="15">
        <v>4</v>
      </c>
      <c r="T81" s="15">
        <v>3</v>
      </c>
      <c r="U81" s="15">
        <v>3</v>
      </c>
      <c r="V81" s="15">
        <v>3</v>
      </c>
      <c r="W81" s="15">
        <v>3</v>
      </c>
      <c r="X81" s="33">
        <f t="shared" si="9"/>
        <v>3.1666666666666665</v>
      </c>
      <c r="Y81" s="17">
        <v>4</v>
      </c>
      <c r="Z81" s="17">
        <v>3</v>
      </c>
      <c r="AA81" s="17">
        <v>3</v>
      </c>
      <c r="AB81" s="17">
        <v>3</v>
      </c>
      <c r="AC81" s="34">
        <f t="shared" si="10"/>
        <v>3.25</v>
      </c>
      <c r="AD81" s="35">
        <f t="shared" si="11"/>
        <v>3.2833333333333328</v>
      </c>
      <c r="AE81" s="4" t="s">
        <v>146</v>
      </c>
      <c r="AF81" s="4" t="s">
        <v>146</v>
      </c>
      <c r="AG81" s="4" t="s">
        <v>146</v>
      </c>
      <c r="AH81" s="4" t="s">
        <v>146</v>
      </c>
      <c r="AI81" s="4" t="s">
        <v>146</v>
      </c>
      <c r="AJ81" s="4" t="s">
        <v>146</v>
      </c>
      <c r="AK81" s="4" t="s">
        <v>146</v>
      </c>
      <c r="AQ81" s="4" t="s">
        <v>146</v>
      </c>
      <c r="AR81" s="4" t="s">
        <v>146</v>
      </c>
      <c r="AS81" s="4" t="s">
        <v>146</v>
      </c>
      <c r="AT81" s="4" t="s">
        <v>146</v>
      </c>
      <c r="AX81" s="4" t="s">
        <v>147</v>
      </c>
      <c r="AY81" s="4" t="s">
        <v>147</v>
      </c>
      <c r="BB81" s="4" t="s">
        <v>147</v>
      </c>
      <c r="BC81" s="4" t="s">
        <v>147</v>
      </c>
      <c r="BD81" s="4" t="s">
        <v>146</v>
      </c>
      <c r="BE81" s="4" t="s">
        <v>146</v>
      </c>
      <c r="BF81" s="4" t="s">
        <v>146</v>
      </c>
      <c r="BG81" s="4" t="s">
        <v>146</v>
      </c>
      <c r="BH81" s="4" t="s">
        <v>146</v>
      </c>
      <c r="BI81" s="4" t="s">
        <v>146</v>
      </c>
      <c r="BJ81" s="4" t="s">
        <v>146</v>
      </c>
      <c r="BK81" s="4" t="s">
        <v>146</v>
      </c>
      <c r="BL81" s="4" t="s">
        <v>146</v>
      </c>
      <c r="BM81" s="4" t="s">
        <v>146</v>
      </c>
      <c r="BN81" s="4" t="s">
        <v>146</v>
      </c>
      <c r="BO81" s="4" t="s">
        <v>146</v>
      </c>
      <c r="BP81" s="4" t="s">
        <v>146</v>
      </c>
      <c r="BQ81" s="4" t="s">
        <v>147</v>
      </c>
      <c r="BR81" s="4" t="s">
        <v>146</v>
      </c>
      <c r="BS81" s="4" t="s">
        <v>146</v>
      </c>
      <c r="BT81" s="4" t="s">
        <v>147</v>
      </c>
      <c r="BU81" s="4" t="s">
        <v>147</v>
      </c>
      <c r="BV81" s="4" t="s">
        <v>147</v>
      </c>
      <c r="BW81" s="4" t="s">
        <v>146</v>
      </c>
      <c r="BX81" s="4" t="s">
        <v>146</v>
      </c>
      <c r="BY81" s="4" t="s">
        <v>147</v>
      </c>
      <c r="BZ81" s="4" t="s">
        <v>147</v>
      </c>
      <c r="CA81" s="4" t="s">
        <v>147</v>
      </c>
      <c r="CB81" s="4" t="s">
        <v>147</v>
      </c>
      <c r="CC81" s="4" t="s">
        <v>147</v>
      </c>
      <c r="CD81" s="4" t="s">
        <v>147</v>
      </c>
      <c r="CE81" s="4" t="s">
        <v>147</v>
      </c>
      <c r="CF81" s="4" t="s">
        <v>147</v>
      </c>
      <c r="CG81" s="4" t="s">
        <v>146</v>
      </c>
      <c r="CH81" s="4" t="s">
        <v>146</v>
      </c>
      <c r="CI81" s="4" t="s">
        <v>147</v>
      </c>
      <c r="CJ81" s="4" t="s">
        <v>146</v>
      </c>
      <c r="CK81" s="4" t="s">
        <v>146</v>
      </c>
      <c r="CL81" s="4" t="s">
        <v>146</v>
      </c>
      <c r="CM81" s="4" t="s">
        <v>146</v>
      </c>
      <c r="CN81" s="4" t="s">
        <v>146</v>
      </c>
      <c r="CO81" s="4" t="s">
        <v>146</v>
      </c>
      <c r="CP81" s="4" t="s">
        <v>146</v>
      </c>
      <c r="CQ81" s="4" t="s">
        <v>146</v>
      </c>
      <c r="CR81" s="4" t="s">
        <v>147</v>
      </c>
      <c r="CS81" s="4" t="s">
        <v>146</v>
      </c>
      <c r="CT81" s="4" t="s">
        <v>147</v>
      </c>
      <c r="CU81" s="4" t="s">
        <v>147</v>
      </c>
      <c r="CV81" s="4" t="s">
        <v>146</v>
      </c>
      <c r="CW81" s="4" t="s">
        <v>146</v>
      </c>
      <c r="CX81" s="4" t="s">
        <v>147</v>
      </c>
      <c r="CY81" s="4" t="s">
        <v>147</v>
      </c>
      <c r="CZ81" s="4" t="s">
        <v>147</v>
      </c>
      <c r="DA81" s="4" t="s">
        <v>146</v>
      </c>
      <c r="DB81" s="4" t="s">
        <v>147</v>
      </c>
      <c r="DD81" s="4" t="s">
        <v>147</v>
      </c>
      <c r="DE81" s="4" t="s">
        <v>146</v>
      </c>
      <c r="DF81" s="4" t="s">
        <v>146</v>
      </c>
      <c r="DG81" s="4" t="s">
        <v>146</v>
      </c>
      <c r="DH81" s="4" t="s">
        <v>146</v>
      </c>
      <c r="DI81" s="4" t="s">
        <v>146</v>
      </c>
      <c r="DJ81" s="4" t="s">
        <v>147</v>
      </c>
      <c r="DK81" s="4" t="s">
        <v>147</v>
      </c>
      <c r="DL81" s="4" t="s">
        <v>147</v>
      </c>
      <c r="DM81" s="4" t="s">
        <v>146</v>
      </c>
      <c r="DN81" s="4" t="s">
        <v>146</v>
      </c>
      <c r="DO81" s="4" t="s">
        <v>146</v>
      </c>
      <c r="DP81" s="4" t="s">
        <v>146</v>
      </c>
      <c r="DQ81" s="4" t="s">
        <v>146</v>
      </c>
      <c r="DR81" s="4" t="s">
        <v>147</v>
      </c>
      <c r="DS81" s="4" t="s">
        <v>146</v>
      </c>
      <c r="DT81" s="4" t="s">
        <v>146</v>
      </c>
      <c r="DU81" s="4" t="s">
        <v>146</v>
      </c>
      <c r="DV81" s="4" t="s">
        <v>147</v>
      </c>
      <c r="DW81" s="4" t="s">
        <v>146</v>
      </c>
      <c r="DX81" s="4" t="s">
        <v>146</v>
      </c>
      <c r="DY81" s="4" t="s">
        <v>147</v>
      </c>
      <c r="DZ81" s="4" t="s">
        <v>147</v>
      </c>
      <c r="EA81" s="4" t="s">
        <v>146</v>
      </c>
      <c r="EB81" s="4">
        <v>1</v>
      </c>
      <c r="EJ81" s="4">
        <v>1</v>
      </c>
      <c r="EP81" s="4">
        <v>1</v>
      </c>
      <c r="ER81" s="4">
        <v>1</v>
      </c>
    </row>
    <row r="82" spans="1:149" ht="31.5">
      <c r="A82" s="4" t="s">
        <v>357</v>
      </c>
      <c r="B82" s="4" t="s">
        <v>361</v>
      </c>
      <c r="C82" s="2">
        <v>4</v>
      </c>
      <c r="D82" s="2">
        <v>4</v>
      </c>
      <c r="E82" s="2">
        <v>4</v>
      </c>
      <c r="F82" s="2">
        <v>3</v>
      </c>
      <c r="G82" s="30">
        <f t="shared" si="6"/>
        <v>3.75</v>
      </c>
      <c r="H82" s="11">
        <v>3</v>
      </c>
      <c r="I82" s="11">
        <v>3</v>
      </c>
      <c r="J82" s="11">
        <v>4</v>
      </c>
      <c r="K82" s="11">
        <v>3</v>
      </c>
      <c r="L82" s="31">
        <f t="shared" si="7"/>
        <v>3.25</v>
      </c>
      <c r="M82" s="13">
        <v>3</v>
      </c>
      <c r="N82" s="13">
        <v>3</v>
      </c>
      <c r="O82" s="13">
        <v>2</v>
      </c>
      <c r="P82" s="13">
        <v>3</v>
      </c>
      <c r="Q82" s="32">
        <f t="shared" si="8"/>
        <v>2.75</v>
      </c>
      <c r="R82" s="15">
        <v>2</v>
      </c>
      <c r="S82" s="15">
        <v>2</v>
      </c>
      <c r="T82" s="15">
        <v>4</v>
      </c>
      <c r="U82" s="15">
        <v>4</v>
      </c>
      <c r="V82" s="15">
        <v>2</v>
      </c>
      <c r="W82" s="15">
        <v>2</v>
      </c>
      <c r="X82" s="33">
        <f t="shared" si="9"/>
        <v>2.6666666666666665</v>
      </c>
      <c r="Y82" s="17">
        <v>3</v>
      </c>
      <c r="Z82" s="17">
        <v>4</v>
      </c>
      <c r="AA82" s="17">
        <v>4</v>
      </c>
      <c r="AB82" s="17">
        <v>4</v>
      </c>
      <c r="AC82" s="34">
        <f t="shared" si="10"/>
        <v>3.75</v>
      </c>
      <c r="AD82" s="35">
        <f t="shared" si="11"/>
        <v>3.2333333333333329</v>
      </c>
      <c r="AE82" s="4" t="s">
        <v>146</v>
      </c>
      <c r="AF82" s="4" t="s">
        <v>146</v>
      </c>
      <c r="AG82" s="4" t="s">
        <v>146</v>
      </c>
      <c r="AH82" s="4" t="s">
        <v>146</v>
      </c>
      <c r="AI82" s="4" t="s">
        <v>147</v>
      </c>
      <c r="AJ82" s="4" t="s">
        <v>146</v>
      </c>
      <c r="AK82" s="4" t="s">
        <v>147</v>
      </c>
      <c r="AL82" s="4" t="s">
        <v>358</v>
      </c>
      <c r="AM82" s="4" t="s">
        <v>358</v>
      </c>
      <c r="AN82" s="4" t="s">
        <v>358</v>
      </c>
      <c r="AO82" s="4" t="s">
        <v>358</v>
      </c>
      <c r="AP82" s="4" t="s">
        <v>359</v>
      </c>
      <c r="AQ82" s="4" t="s">
        <v>146</v>
      </c>
      <c r="AR82" s="4" t="s">
        <v>146</v>
      </c>
      <c r="AS82" s="4" t="s">
        <v>146</v>
      </c>
      <c r="AT82" s="4" t="s">
        <v>147</v>
      </c>
      <c r="AU82" s="4" t="s">
        <v>360</v>
      </c>
      <c r="AV82" s="4" t="s">
        <v>360</v>
      </c>
      <c r="AW82" s="4" t="s">
        <v>360</v>
      </c>
      <c r="AX82" s="4" t="s">
        <v>147</v>
      </c>
      <c r="AY82" s="4" t="s">
        <v>147</v>
      </c>
      <c r="AZ82" s="4" t="s">
        <v>358</v>
      </c>
      <c r="BA82" s="4" t="s">
        <v>358</v>
      </c>
      <c r="BB82" s="4" t="s">
        <v>147</v>
      </c>
      <c r="BC82" s="4" t="s">
        <v>147</v>
      </c>
      <c r="BD82" s="4" t="s">
        <v>146</v>
      </c>
      <c r="BE82" s="4" t="s">
        <v>146</v>
      </c>
      <c r="BF82" s="4" t="s">
        <v>146</v>
      </c>
      <c r="BG82" s="4" t="s">
        <v>146</v>
      </c>
      <c r="BH82" s="4" t="s">
        <v>146</v>
      </c>
      <c r="BI82" s="4" t="s">
        <v>147</v>
      </c>
      <c r="BJ82" s="4" t="s">
        <v>146</v>
      </c>
      <c r="BK82" s="4" t="s">
        <v>146</v>
      </c>
      <c r="BL82" s="4" t="s">
        <v>146</v>
      </c>
      <c r="BM82" s="4" t="s">
        <v>146</v>
      </c>
      <c r="BN82" s="4" t="s">
        <v>146</v>
      </c>
      <c r="BO82" s="4" t="s">
        <v>146</v>
      </c>
      <c r="BP82" s="4" t="s">
        <v>146</v>
      </c>
      <c r="BQ82" s="4" t="s">
        <v>146</v>
      </c>
      <c r="BR82" s="4" t="s">
        <v>146</v>
      </c>
      <c r="BS82" s="4" t="s">
        <v>147</v>
      </c>
      <c r="BT82" s="4" t="s">
        <v>147</v>
      </c>
      <c r="BU82" s="4" t="s">
        <v>147</v>
      </c>
      <c r="BV82" s="4" t="s">
        <v>147</v>
      </c>
      <c r="BW82" s="4" t="s">
        <v>147</v>
      </c>
      <c r="BX82" s="4" t="s">
        <v>147</v>
      </c>
      <c r="BY82" s="4" t="s">
        <v>146</v>
      </c>
      <c r="BZ82" s="4" t="s">
        <v>146</v>
      </c>
      <c r="CA82" s="4" t="s">
        <v>146</v>
      </c>
      <c r="CB82" s="4" t="s">
        <v>147</v>
      </c>
      <c r="CC82" s="4" t="s">
        <v>146</v>
      </c>
      <c r="CD82" s="4" t="s">
        <v>146</v>
      </c>
      <c r="CE82" s="4" t="s">
        <v>146</v>
      </c>
      <c r="CF82" s="4" t="s">
        <v>147</v>
      </c>
      <c r="CG82" s="4" t="s">
        <v>146</v>
      </c>
      <c r="CH82" s="4" t="s">
        <v>146</v>
      </c>
      <c r="CI82" s="4" t="s">
        <v>146</v>
      </c>
      <c r="CJ82" s="4" t="s">
        <v>146</v>
      </c>
      <c r="CK82" s="4" t="s">
        <v>146</v>
      </c>
      <c r="CL82" s="4" t="s">
        <v>146</v>
      </c>
      <c r="CM82" s="4" t="s">
        <v>147</v>
      </c>
      <c r="CN82" s="4" t="s">
        <v>146</v>
      </c>
      <c r="CO82" s="4" t="s">
        <v>147</v>
      </c>
      <c r="CP82" s="4" t="s">
        <v>147</v>
      </c>
      <c r="CQ82" s="4" t="s">
        <v>147</v>
      </c>
      <c r="CR82" s="4" t="s">
        <v>146</v>
      </c>
      <c r="CS82" s="4" t="s">
        <v>147</v>
      </c>
      <c r="CT82" s="4" t="s">
        <v>147</v>
      </c>
      <c r="CU82" s="4" t="s">
        <v>147</v>
      </c>
      <c r="CV82" s="4" t="s">
        <v>146</v>
      </c>
      <c r="CW82" s="4" t="s">
        <v>146</v>
      </c>
      <c r="CX82" s="4" t="s">
        <v>146</v>
      </c>
      <c r="CY82" s="4" t="s">
        <v>146</v>
      </c>
      <c r="CZ82" s="4" t="s">
        <v>146</v>
      </c>
      <c r="DA82" s="4" t="s">
        <v>146</v>
      </c>
      <c r="DB82" s="4" t="s">
        <v>147</v>
      </c>
      <c r="DC82" s="4" t="s">
        <v>358</v>
      </c>
      <c r="DD82" s="4" t="s">
        <v>147</v>
      </c>
      <c r="DE82" s="4" t="s">
        <v>147</v>
      </c>
      <c r="DF82" s="4" t="s">
        <v>147</v>
      </c>
      <c r="DG82" s="4" t="s">
        <v>147</v>
      </c>
      <c r="DH82" s="4" t="s">
        <v>146</v>
      </c>
      <c r="DI82" s="4" t="s">
        <v>146</v>
      </c>
      <c r="DJ82" s="4" t="s">
        <v>147</v>
      </c>
      <c r="DK82" s="4" t="s">
        <v>146</v>
      </c>
      <c r="DL82" s="4" t="s">
        <v>147</v>
      </c>
      <c r="DM82" s="4" t="s">
        <v>146</v>
      </c>
      <c r="DN82" s="4" t="s">
        <v>146</v>
      </c>
      <c r="DO82" s="4" t="s">
        <v>146</v>
      </c>
      <c r="DP82" s="4" t="s">
        <v>146</v>
      </c>
      <c r="DQ82" s="4" t="s">
        <v>146</v>
      </c>
      <c r="DR82" s="4" t="s">
        <v>147</v>
      </c>
      <c r="DS82" s="4" t="s">
        <v>146</v>
      </c>
      <c r="DT82" s="4" t="s">
        <v>146</v>
      </c>
      <c r="DU82" s="4" t="s">
        <v>147</v>
      </c>
      <c r="DV82" s="4" t="s">
        <v>147</v>
      </c>
      <c r="DW82" s="4" t="s">
        <v>146</v>
      </c>
      <c r="DX82" s="4" t="s">
        <v>146</v>
      </c>
      <c r="DY82" s="4" t="s">
        <v>147</v>
      </c>
      <c r="DZ82" s="4" t="s">
        <v>147</v>
      </c>
      <c r="EA82" s="4" t="s">
        <v>146</v>
      </c>
      <c r="ED82" s="4">
        <v>1</v>
      </c>
      <c r="EF82" s="4">
        <v>1</v>
      </c>
      <c r="EL82" s="4">
        <v>1</v>
      </c>
      <c r="ES82" s="4">
        <v>1</v>
      </c>
    </row>
    <row r="83" spans="1:149">
      <c r="A83" s="4" t="s">
        <v>362</v>
      </c>
      <c r="B83" s="4" t="s">
        <v>363</v>
      </c>
      <c r="C83" s="2">
        <v>3</v>
      </c>
      <c r="D83" s="2">
        <v>2</v>
      </c>
      <c r="E83" s="2">
        <v>2</v>
      </c>
      <c r="F83" s="2">
        <v>2</v>
      </c>
      <c r="G83" s="30">
        <f t="shared" si="6"/>
        <v>2.25</v>
      </c>
      <c r="H83" s="11">
        <v>2</v>
      </c>
      <c r="I83" s="11">
        <v>2</v>
      </c>
      <c r="J83" s="11">
        <v>3</v>
      </c>
      <c r="K83" s="11">
        <v>1</v>
      </c>
      <c r="L83" s="31">
        <f t="shared" si="7"/>
        <v>2</v>
      </c>
      <c r="M83" s="13">
        <v>2</v>
      </c>
      <c r="N83" s="13">
        <v>3</v>
      </c>
      <c r="O83" s="13">
        <v>1</v>
      </c>
      <c r="P83" s="13">
        <v>2</v>
      </c>
      <c r="Q83" s="32">
        <f t="shared" si="8"/>
        <v>2</v>
      </c>
      <c r="R83" s="15">
        <v>2</v>
      </c>
      <c r="S83" s="15">
        <v>2</v>
      </c>
      <c r="T83" s="15">
        <v>1</v>
      </c>
      <c r="U83" s="15">
        <v>1</v>
      </c>
      <c r="V83" s="15">
        <v>2</v>
      </c>
      <c r="W83" s="15">
        <v>2</v>
      </c>
      <c r="X83" s="33">
        <f t="shared" si="9"/>
        <v>1.6666666666666667</v>
      </c>
      <c r="Y83" s="17">
        <v>1</v>
      </c>
      <c r="Z83" s="17">
        <v>2</v>
      </c>
      <c r="AA83" s="17">
        <v>1</v>
      </c>
      <c r="AB83" s="17">
        <v>2</v>
      </c>
      <c r="AC83" s="34">
        <f t="shared" si="10"/>
        <v>1.5</v>
      </c>
      <c r="AD83" s="35">
        <f t="shared" si="11"/>
        <v>1.8833333333333335</v>
      </c>
      <c r="AE83" s="4" t="s">
        <v>146</v>
      </c>
      <c r="AF83" s="4" t="s">
        <v>146</v>
      </c>
      <c r="AG83" s="4" t="s">
        <v>146</v>
      </c>
      <c r="AH83" s="4" t="s">
        <v>147</v>
      </c>
      <c r="AI83" s="4" t="s">
        <v>146</v>
      </c>
      <c r="AJ83" s="4" t="s">
        <v>146</v>
      </c>
      <c r="AK83" s="4" t="s">
        <v>147</v>
      </c>
      <c r="AQ83" s="4" t="s">
        <v>147</v>
      </c>
      <c r="AR83" s="4" t="s">
        <v>147</v>
      </c>
      <c r="AS83" s="4" t="s">
        <v>147</v>
      </c>
      <c r="AT83" s="4" t="s">
        <v>146</v>
      </c>
      <c r="AX83" s="4" t="s">
        <v>146</v>
      </c>
      <c r="AY83" s="4" t="s">
        <v>146</v>
      </c>
      <c r="BB83" s="4" t="s">
        <v>147</v>
      </c>
      <c r="BC83" s="4" t="s">
        <v>147</v>
      </c>
      <c r="BD83" s="4" t="s">
        <v>147</v>
      </c>
      <c r="BE83" s="4" t="s">
        <v>147</v>
      </c>
      <c r="BF83" s="4" t="s">
        <v>147</v>
      </c>
      <c r="BG83" s="4" t="s">
        <v>147</v>
      </c>
      <c r="BH83" s="4" t="s">
        <v>146</v>
      </c>
      <c r="BI83" s="4" t="s">
        <v>147</v>
      </c>
      <c r="BJ83" s="4" t="s">
        <v>147</v>
      </c>
      <c r="BK83" s="4" t="s">
        <v>146</v>
      </c>
      <c r="BL83" s="4" t="s">
        <v>146</v>
      </c>
      <c r="BM83" s="4" t="s">
        <v>147</v>
      </c>
      <c r="BN83" s="4" t="s">
        <v>146</v>
      </c>
      <c r="BO83" s="4" t="s">
        <v>146</v>
      </c>
      <c r="BP83" s="4" t="s">
        <v>147</v>
      </c>
      <c r="BQ83" s="4" t="s">
        <v>147</v>
      </c>
      <c r="BR83" s="4" t="s">
        <v>147</v>
      </c>
      <c r="BS83" s="4" t="s">
        <v>147</v>
      </c>
      <c r="BT83" s="4" t="s">
        <v>147</v>
      </c>
      <c r="BU83" s="4" t="s">
        <v>147</v>
      </c>
      <c r="BV83" s="4" t="s">
        <v>147</v>
      </c>
      <c r="BW83" s="4" t="s">
        <v>147</v>
      </c>
      <c r="BX83" s="4" t="s">
        <v>147</v>
      </c>
      <c r="BY83" s="4" t="s">
        <v>147</v>
      </c>
      <c r="BZ83" s="4" t="s">
        <v>147</v>
      </c>
      <c r="CA83" s="4" t="s">
        <v>147</v>
      </c>
      <c r="CB83" s="4" t="s">
        <v>146</v>
      </c>
      <c r="CC83" s="4" t="s">
        <v>147</v>
      </c>
      <c r="CD83" s="4" t="s">
        <v>147</v>
      </c>
      <c r="CE83" s="4" t="s">
        <v>146</v>
      </c>
      <c r="CF83" s="4" t="s">
        <v>147</v>
      </c>
      <c r="CG83" s="4" t="s">
        <v>146</v>
      </c>
      <c r="CH83" s="4" t="s">
        <v>146</v>
      </c>
      <c r="CI83" s="4" t="s">
        <v>147</v>
      </c>
      <c r="CJ83" s="4" t="s">
        <v>146</v>
      </c>
      <c r="CK83" s="4" t="s">
        <v>146</v>
      </c>
      <c r="CL83" s="4" t="s">
        <v>146</v>
      </c>
      <c r="CM83" s="4" t="s">
        <v>147</v>
      </c>
      <c r="CN83" s="4" t="s">
        <v>147</v>
      </c>
      <c r="CO83" s="4" t="s">
        <v>146</v>
      </c>
      <c r="CP83" s="4" t="s">
        <v>147</v>
      </c>
      <c r="CQ83" s="4" t="s">
        <v>147</v>
      </c>
      <c r="CR83" s="4" t="s">
        <v>147</v>
      </c>
      <c r="CS83" s="4" t="s">
        <v>147</v>
      </c>
      <c r="CT83" s="4" t="s">
        <v>147</v>
      </c>
      <c r="CU83" s="4" t="s">
        <v>147</v>
      </c>
      <c r="CV83" s="4" t="s">
        <v>147</v>
      </c>
      <c r="CW83" s="4" t="s">
        <v>146</v>
      </c>
      <c r="CX83" s="4" t="s">
        <v>146</v>
      </c>
      <c r="CY83" s="4" t="s">
        <v>146</v>
      </c>
      <c r="CZ83" s="4" t="s">
        <v>147</v>
      </c>
      <c r="DA83" s="4" t="s">
        <v>147</v>
      </c>
      <c r="DB83" s="4" t="s">
        <v>147</v>
      </c>
      <c r="DD83" s="4" t="s">
        <v>147</v>
      </c>
      <c r="DE83" s="4" t="s">
        <v>146</v>
      </c>
      <c r="DF83" s="4" t="s">
        <v>147</v>
      </c>
      <c r="DG83" s="4" t="s">
        <v>146</v>
      </c>
      <c r="DH83" s="4" t="s">
        <v>147</v>
      </c>
      <c r="DI83" s="4" t="s">
        <v>147</v>
      </c>
      <c r="DJ83" s="4" t="s">
        <v>147</v>
      </c>
      <c r="DK83" s="4" t="s">
        <v>146</v>
      </c>
      <c r="DL83" s="4" t="s">
        <v>147</v>
      </c>
      <c r="DM83" s="4" t="s">
        <v>146</v>
      </c>
      <c r="DN83" s="4" t="s">
        <v>146</v>
      </c>
      <c r="DO83" s="4" t="s">
        <v>146</v>
      </c>
      <c r="DP83" s="4" t="s">
        <v>147</v>
      </c>
      <c r="DQ83" s="4" t="s">
        <v>146</v>
      </c>
      <c r="DR83" s="4" t="s">
        <v>147</v>
      </c>
      <c r="DS83" s="4" t="s">
        <v>147</v>
      </c>
      <c r="DT83" s="4" t="s">
        <v>147</v>
      </c>
      <c r="DU83" s="4" t="s">
        <v>147</v>
      </c>
      <c r="DV83" s="4" t="s">
        <v>147</v>
      </c>
      <c r="DW83" s="4" t="s">
        <v>146</v>
      </c>
      <c r="DX83" s="4" t="s">
        <v>146</v>
      </c>
      <c r="DY83" s="4" t="s">
        <v>146</v>
      </c>
      <c r="DZ83" s="4" t="s">
        <v>147</v>
      </c>
      <c r="EA83" s="4" t="s">
        <v>147</v>
      </c>
      <c r="ED83" s="4">
        <v>1</v>
      </c>
      <c r="EL83" s="4">
        <v>1</v>
      </c>
      <c r="EM83" s="4">
        <v>1</v>
      </c>
      <c r="ES83" s="4">
        <v>1</v>
      </c>
    </row>
    <row r="84" spans="1:149" ht="31.5">
      <c r="A84" s="4" t="s">
        <v>364</v>
      </c>
      <c r="B84" s="4" t="s">
        <v>365</v>
      </c>
      <c r="C84" s="2">
        <v>4</v>
      </c>
      <c r="D84" s="2">
        <v>3</v>
      </c>
      <c r="E84" s="2">
        <v>4</v>
      </c>
      <c r="F84" s="2">
        <v>4</v>
      </c>
      <c r="G84" s="30">
        <f t="shared" si="6"/>
        <v>3.75</v>
      </c>
      <c r="H84" s="11">
        <v>2</v>
      </c>
      <c r="I84" s="11">
        <v>2</v>
      </c>
      <c r="J84" s="11">
        <v>4</v>
      </c>
      <c r="K84" s="11">
        <v>4</v>
      </c>
      <c r="L84" s="31">
        <f t="shared" si="7"/>
        <v>3</v>
      </c>
      <c r="M84" s="13">
        <v>4</v>
      </c>
      <c r="N84" s="13">
        <v>2</v>
      </c>
      <c r="O84" s="13">
        <v>1</v>
      </c>
      <c r="P84" s="13">
        <v>4</v>
      </c>
      <c r="Q84" s="32">
        <f t="shared" si="8"/>
        <v>2.75</v>
      </c>
      <c r="R84" s="15">
        <v>4</v>
      </c>
      <c r="S84" s="15">
        <v>4</v>
      </c>
      <c r="T84" s="15">
        <v>4</v>
      </c>
      <c r="U84" s="15">
        <v>4</v>
      </c>
      <c r="V84" s="15">
        <v>4</v>
      </c>
      <c r="W84" s="15">
        <v>5</v>
      </c>
      <c r="X84" s="33">
        <f t="shared" si="9"/>
        <v>4.166666666666667</v>
      </c>
      <c r="Y84" s="17">
        <v>5</v>
      </c>
      <c r="Z84" s="17">
        <v>5</v>
      </c>
      <c r="AA84" s="17">
        <v>4</v>
      </c>
      <c r="AB84" s="17">
        <v>3</v>
      </c>
      <c r="AC84" s="34">
        <f t="shared" si="10"/>
        <v>4.25</v>
      </c>
      <c r="AD84" s="35">
        <f t="shared" si="11"/>
        <v>3.5833333333333335</v>
      </c>
      <c r="AE84" s="4" t="s">
        <v>149</v>
      </c>
      <c r="AF84" s="4" t="s">
        <v>146</v>
      </c>
      <c r="AG84" s="4" t="s">
        <v>146</v>
      </c>
      <c r="AH84" s="4" t="s">
        <v>146</v>
      </c>
      <c r="AI84" s="4" t="s">
        <v>147</v>
      </c>
      <c r="AJ84" s="4" t="s">
        <v>146</v>
      </c>
      <c r="AK84" s="4" t="s">
        <v>146</v>
      </c>
      <c r="AL84" s="4">
        <v>5</v>
      </c>
      <c r="AM84" s="5">
        <v>394470529</v>
      </c>
      <c r="AN84" s="6">
        <v>1627543.63</v>
      </c>
      <c r="AO84" s="5">
        <v>660000</v>
      </c>
      <c r="AP84" s="4">
        <v>0</v>
      </c>
      <c r="AQ84" s="4" t="s">
        <v>149</v>
      </c>
      <c r="AR84" s="4" t="s">
        <v>146</v>
      </c>
      <c r="AS84" s="4" t="s">
        <v>146</v>
      </c>
      <c r="AT84" s="4" t="s">
        <v>146</v>
      </c>
      <c r="AU84" s="4">
        <v>21</v>
      </c>
      <c r="AV84" s="4">
        <v>25</v>
      </c>
      <c r="AW84" s="4">
        <v>0</v>
      </c>
      <c r="AX84" s="4" t="s">
        <v>146</v>
      </c>
      <c r="AY84" s="4" t="s">
        <v>146</v>
      </c>
      <c r="AZ84" s="4">
        <v>1</v>
      </c>
      <c r="BA84" s="4">
        <v>178</v>
      </c>
      <c r="BB84" s="4" t="s">
        <v>147</v>
      </c>
      <c r="BC84" s="4" t="s">
        <v>146</v>
      </c>
      <c r="BD84" s="4" t="s">
        <v>146</v>
      </c>
      <c r="BE84" s="4" t="s">
        <v>146</v>
      </c>
      <c r="BF84" s="4" t="s">
        <v>146</v>
      </c>
      <c r="BG84" s="4" t="s">
        <v>146</v>
      </c>
      <c r="BH84" s="4" t="s">
        <v>146</v>
      </c>
      <c r="BI84" s="4" t="s">
        <v>146</v>
      </c>
      <c r="BJ84" s="4" t="s">
        <v>146</v>
      </c>
      <c r="BK84" s="4" t="s">
        <v>146</v>
      </c>
      <c r="BL84" s="4" t="s">
        <v>146</v>
      </c>
      <c r="BM84" s="4" t="s">
        <v>146</v>
      </c>
      <c r="BN84" s="4" t="s">
        <v>146</v>
      </c>
      <c r="BO84" s="4" t="s">
        <v>146</v>
      </c>
      <c r="BP84" s="4" t="s">
        <v>147</v>
      </c>
      <c r="BQ84" s="4" t="s">
        <v>147</v>
      </c>
      <c r="BR84" s="4" t="s">
        <v>147</v>
      </c>
      <c r="BS84" s="4" t="s">
        <v>147</v>
      </c>
      <c r="BT84" s="4" t="s">
        <v>146</v>
      </c>
      <c r="BU84" s="4" t="s">
        <v>147</v>
      </c>
      <c r="BV84" s="4" t="s">
        <v>147</v>
      </c>
      <c r="BW84" s="4" t="s">
        <v>146</v>
      </c>
      <c r="BX84" s="4" t="s">
        <v>146</v>
      </c>
      <c r="BY84" s="4" t="s">
        <v>147</v>
      </c>
      <c r="BZ84" s="4" t="s">
        <v>147</v>
      </c>
      <c r="CA84" s="4" t="s">
        <v>147</v>
      </c>
      <c r="CB84" s="4" t="s">
        <v>147</v>
      </c>
      <c r="CC84" s="4" t="s">
        <v>146</v>
      </c>
      <c r="CD84" s="4" t="s">
        <v>146</v>
      </c>
      <c r="CE84" s="4" t="s">
        <v>146</v>
      </c>
      <c r="CF84" s="4" t="s">
        <v>146</v>
      </c>
      <c r="CG84" s="4" t="s">
        <v>146</v>
      </c>
      <c r="CH84" s="4" t="s">
        <v>146</v>
      </c>
      <c r="CI84" s="4" t="s">
        <v>147</v>
      </c>
      <c r="CJ84" s="4" t="s">
        <v>147</v>
      </c>
      <c r="CK84" s="4" t="s">
        <v>146</v>
      </c>
      <c r="CL84" s="4" t="s">
        <v>146</v>
      </c>
      <c r="CM84" s="4" t="s">
        <v>146</v>
      </c>
      <c r="CN84" s="4" t="s">
        <v>146</v>
      </c>
      <c r="CO84" s="4" t="s">
        <v>147</v>
      </c>
      <c r="CP84" s="4" t="s">
        <v>146</v>
      </c>
      <c r="CQ84" s="4" t="s">
        <v>147</v>
      </c>
      <c r="CR84" s="4" t="s">
        <v>146</v>
      </c>
      <c r="CS84" s="4" t="s">
        <v>146</v>
      </c>
      <c r="CT84" s="4" t="s">
        <v>146</v>
      </c>
      <c r="CU84" s="4" t="s">
        <v>146</v>
      </c>
      <c r="CV84" s="4" t="s">
        <v>147</v>
      </c>
      <c r="CW84" s="4" t="s">
        <v>146</v>
      </c>
      <c r="CX84" s="4" t="s">
        <v>146</v>
      </c>
      <c r="CY84" s="4" t="s">
        <v>146</v>
      </c>
      <c r="CZ84" s="4" t="s">
        <v>146</v>
      </c>
      <c r="DA84" s="4" t="s">
        <v>146</v>
      </c>
      <c r="DB84" s="4" t="s">
        <v>146</v>
      </c>
      <c r="DC84" s="4">
        <v>100</v>
      </c>
      <c r="DD84" s="4" t="s">
        <v>146</v>
      </c>
      <c r="DE84" s="4" t="s">
        <v>146</v>
      </c>
      <c r="DF84" s="4" t="s">
        <v>146</v>
      </c>
      <c r="DG84" s="4" t="s">
        <v>146</v>
      </c>
      <c r="DH84" s="4" t="s">
        <v>146</v>
      </c>
      <c r="DI84" s="4" t="s">
        <v>146</v>
      </c>
      <c r="DJ84" s="4" t="s">
        <v>146</v>
      </c>
      <c r="DK84" s="4" t="s">
        <v>146</v>
      </c>
      <c r="DL84" s="4" t="s">
        <v>146</v>
      </c>
      <c r="DM84" s="4" t="s">
        <v>146</v>
      </c>
      <c r="DN84" s="4" t="s">
        <v>146</v>
      </c>
      <c r="DO84" s="4" t="s">
        <v>146</v>
      </c>
      <c r="DP84" s="4" t="s">
        <v>146</v>
      </c>
      <c r="DQ84" s="4" t="s">
        <v>146</v>
      </c>
      <c r="DR84" s="4" t="s">
        <v>147</v>
      </c>
      <c r="DS84" s="4" t="s">
        <v>146</v>
      </c>
      <c r="DT84" s="4" t="s">
        <v>146</v>
      </c>
      <c r="DU84" s="4" t="s">
        <v>147</v>
      </c>
      <c r="DV84" s="4" t="s">
        <v>147</v>
      </c>
      <c r="DW84" s="4" t="s">
        <v>146</v>
      </c>
      <c r="DX84" s="4" t="s">
        <v>146</v>
      </c>
      <c r="DY84" s="4" t="s">
        <v>146</v>
      </c>
      <c r="DZ84" s="4" t="s">
        <v>147</v>
      </c>
      <c r="EA84" s="4" t="s">
        <v>146</v>
      </c>
      <c r="EC84" s="4">
        <v>1</v>
      </c>
      <c r="EK84" s="4">
        <v>1</v>
      </c>
      <c r="EO84" s="4">
        <v>1</v>
      </c>
      <c r="EQ84" s="4">
        <v>1</v>
      </c>
    </row>
    <row r="89" spans="1:149" ht="47.25">
      <c r="B89" s="4" t="s">
        <v>583</v>
      </c>
      <c r="C89" s="48">
        <f>AVERAGE(C3:C84)</f>
        <v>3.5853658536585367</v>
      </c>
      <c r="D89" s="48">
        <f t="shared" ref="D89:AD89" si="12">AVERAGE(D3:D84)</f>
        <v>3.1585365853658538</v>
      </c>
      <c r="E89" s="48">
        <f t="shared" si="12"/>
        <v>3.2804878048780486</v>
      </c>
      <c r="F89" s="48">
        <f t="shared" si="12"/>
        <v>3.3902439024390243</v>
      </c>
      <c r="G89" s="48">
        <f t="shared" si="12"/>
        <v>3.3536585365853657</v>
      </c>
      <c r="H89" s="48">
        <f t="shared" si="12"/>
        <v>3.2560975609756095</v>
      </c>
      <c r="I89" s="48">
        <f t="shared" si="12"/>
        <v>3.2439024390243905</v>
      </c>
      <c r="J89" s="48">
        <f t="shared" si="12"/>
        <v>3.5</v>
      </c>
      <c r="K89" s="48">
        <f t="shared" si="12"/>
        <v>3.1585365853658538</v>
      </c>
      <c r="L89" s="48">
        <f t="shared" si="12"/>
        <v>3.2896341463414633</v>
      </c>
      <c r="M89" s="48">
        <f t="shared" si="12"/>
        <v>3.2317073170731709</v>
      </c>
      <c r="N89" s="48">
        <f t="shared" si="12"/>
        <v>3.1829268292682928</v>
      </c>
      <c r="O89" s="48">
        <f t="shared" si="12"/>
        <v>2.6097560975609757</v>
      </c>
      <c r="P89" s="48">
        <f t="shared" si="12"/>
        <v>3.3414634146341462</v>
      </c>
      <c r="Q89" s="48">
        <f t="shared" si="12"/>
        <v>3.0914634146341462</v>
      </c>
      <c r="R89" s="48">
        <f t="shared" si="12"/>
        <v>3.2560975609756095</v>
      </c>
      <c r="S89" s="48">
        <f t="shared" si="12"/>
        <v>2.9390243902439024</v>
      </c>
      <c r="T89" s="48">
        <f t="shared" si="12"/>
        <v>2.9024390243902438</v>
      </c>
      <c r="U89" s="48">
        <f t="shared" si="12"/>
        <v>3.1097560975609757</v>
      </c>
      <c r="V89" s="48">
        <f t="shared" si="12"/>
        <v>3.1097560975609757</v>
      </c>
      <c r="W89" s="48">
        <f t="shared" si="12"/>
        <v>2.9024390243902438</v>
      </c>
      <c r="X89" s="48">
        <f t="shared" si="12"/>
        <v>3.0365853658536577</v>
      </c>
      <c r="Y89" s="48">
        <f t="shared" si="12"/>
        <v>3.4268292682926829</v>
      </c>
      <c r="Z89" s="48">
        <f t="shared" si="12"/>
        <v>3.5487804878048781</v>
      </c>
      <c r="AA89" s="48">
        <f t="shared" si="12"/>
        <v>3.1585365853658538</v>
      </c>
      <c r="AB89" s="48">
        <f t="shared" si="12"/>
        <v>3.3780487804878048</v>
      </c>
      <c r="AC89" s="48">
        <f t="shared" si="12"/>
        <v>3.3780487804878048</v>
      </c>
      <c r="AD89" s="48">
        <f t="shared" si="12"/>
        <v>3.2298780487804875</v>
      </c>
    </row>
    <row r="90" spans="1:149">
      <c r="B90" s="49" t="s">
        <v>584</v>
      </c>
      <c r="C90">
        <v>3.5</v>
      </c>
      <c r="D90">
        <v>3.1</v>
      </c>
      <c r="E90">
        <v>3.1</v>
      </c>
      <c r="F90">
        <v>3.4</v>
      </c>
      <c r="G90" s="50">
        <f>AVERAGE(C90:F90)</f>
        <v>3.2749999999999999</v>
      </c>
      <c r="H90">
        <v>3</v>
      </c>
      <c r="I90">
        <v>3.1</v>
      </c>
      <c r="J90">
        <v>3.1</v>
      </c>
      <c r="K90">
        <v>3.1</v>
      </c>
      <c r="L90" s="51">
        <f>AVERAGE(H90:K90)</f>
        <v>3.0749999999999997</v>
      </c>
      <c r="M90">
        <v>3.1</v>
      </c>
      <c r="N90">
        <v>2.8</v>
      </c>
      <c r="O90">
        <v>2.6</v>
      </c>
      <c r="P90">
        <v>2.9</v>
      </c>
      <c r="Q90" s="52">
        <f>AVERAGE(M90:P90)</f>
        <v>2.85</v>
      </c>
      <c r="R90">
        <v>3.2</v>
      </c>
      <c r="S90">
        <v>2.9</v>
      </c>
      <c r="T90">
        <v>2.7</v>
      </c>
      <c r="U90">
        <v>2.8</v>
      </c>
      <c r="V90">
        <v>3</v>
      </c>
      <c r="W90">
        <v>2.8</v>
      </c>
      <c r="X90" s="53">
        <f>AVERAGE(R90:W90)</f>
        <v>2.9000000000000004</v>
      </c>
      <c r="Y90">
        <v>3.3</v>
      </c>
      <c r="Z90">
        <v>3.3</v>
      </c>
      <c r="AA90">
        <v>3</v>
      </c>
      <c r="AB90">
        <v>3.3</v>
      </c>
      <c r="AC90" s="54">
        <f>AVERAGE(Y90:AB90)</f>
        <v>3.2249999999999996</v>
      </c>
      <c r="AD90" s="55"/>
    </row>
  </sheetData>
  <autoFilter ref="A2:EV2"/>
  <pageMargins left="0.75" right="0.75" top="1" bottom="1" header="0.5" footer="0.5"/>
  <pageSetup orientation="portrait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232"/>
  <sheetViews>
    <sheetView topLeftCell="A196" workbookViewId="0">
      <selection activeCell="F1" sqref="F1:F1048576"/>
    </sheetView>
  </sheetViews>
  <sheetFormatPr defaultColWidth="11" defaultRowHeight="15.75"/>
  <cols>
    <col min="2" max="2" width="16.5" customWidth="1"/>
    <col min="3" max="3" width="19.5" customWidth="1"/>
    <col min="4" max="4" width="23.125" customWidth="1"/>
    <col min="5" max="5" width="17" customWidth="1"/>
  </cols>
  <sheetData>
    <row r="1" spans="1:6">
      <c r="A1" t="s">
        <v>530</v>
      </c>
      <c r="B1" t="s">
        <v>372</v>
      </c>
      <c r="C1" t="s">
        <v>373</v>
      </c>
      <c r="D1" t="s">
        <v>531</v>
      </c>
      <c r="E1" t="s">
        <v>532</v>
      </c>
    </row>
    <row r="2" spans="1:6">
      <c r="A2" t="s">
        <v>142</v>
      </c>
      <c r="B2" t="s">
        <v>439</v>
      </c>
      <c r="C2" t="s">
        <v>377</v>
      </c>
      <c r="D2" t="s">
        <v>375</v>
      </c>
      <c r="E2" t="s">
        <v>375</v>
      </c>
    </row>
    <row r="3" spans="1:6">
      <c r="A3" t="s">
        <v>143</v>
      </c>
      <c r="B3" t="s">
        <v>472</v>
      </c>
      <c r="C3" t="s">
        <v>377</v>
      </c>
      <c r="D3" t="s">
        <v>375</v>
      </c>
      <c r="E3" t="s">
        <v>375</v>
      </c>
    </row>
    <row r="4" spans="1:6">
      <c r="A4" t="s">
        <v>140</v>
      </c>
      <c r="B4" t="s">
        <v>151</v>
      </c>
      <c r="C4" t="s">
        <v>374</v>
      </c>
      <c r="D4" t="s">
        <v>146</v>
      </c>
      <c r="E4" t="s">
        <v>146</v>
      </c>
      <c r="F4">
        <v>1</v>
      </c>
    </row>
    <row r="5" spans="1:6">
      <c r="A5" t="s">
        <v>144</v>
      </c>
      <c r="B5" t="s">
        <v>506</v>
      </c>
      <c r="C5" t="s">
        <v>400</v>
      </c>
      <c r="D5" t="s">
        <v>375</v>
      </c>
      <c r="E5" t="s">
        <v>375</v>
      </c>
    </row>
    <row r="6" spans="1:6">
      <c r="A6" t="s">
        <v>143</v>
      </c>
      <c r="B6" t="s">
        <v>473</v>
      </c>
      <c r="C6" t="s">
        <v>381</v>
      </c>
      <c r="D6" t="s">
        <v>375</v>
      </c>
      <c r="E6" t="s">
        <v>375</v>
      </c>
      <c r="F6">
        <v>2</v>
      </c>
    </row>
    <row r="7" spans="1:6">
      <c r="A7" t="s">
        <v>140</v>
      </c>
      <c r="B7" t="s">
        <v>376</v>
      </c>
      <c r="C7" t="s">
        <v>377</v>
      </c>
      <c r="D7" t="s">
        <v>375</v>
      </c>
      <c r="E7" t="s">
        <v>375</v>
      </c>
    </row>
    <row r="8" spans="1:6">
      <c r="A8" t="s">
        <v>141</v>
      </c>
      <c r="B8" t="s">
        <v>154</v>
      </c>
      <c r="C8" t="s">
        <v>374</v>
      </c>
      <c r="D8" t="s">
        <v>146</v>
      </c>
      <c r="E8" t="s">
        <v>146</v>
      </c>
      <c r="F8">
        <v>1</v>
      </c>
    </row>
    <row r="9" spans="1:6">
      <c r="A9" t="s">
        <v>141</v>
      </c>
      <c r="B9" t="s">
        <v>156</v>
      </c>
      <c r="C9" t="s">
        <v>374</v>
      </c>
      <c r="D9" t="s">
        <v>146</v>
      </c>
      <c r="E9" t="s">
        <v>146</v>
      </c>
      <c r="F9">
        <v>1</v>
      </c>
    </row>
    <row r="10" spans="1:6">
      <c r="A10" t="s">
        <v>141</v>
      </c>
      <c r="B10" t="s">
        <v>158</v>
      </c>
      <c r="C10" t="s">
        <v>374</v>
      </c>
      <c r="D10" t="s">
        <v>146</v>
      </c>
      <c r="E10" t="s">
        <v>146</v>
      </c>
      <c r="F10">
        <v>1</v>
      </c>
    </row>
    <row r="11" spans="1:6">
      <c r="A11" t="s">
        <v>143</v>
      </c>
      <c r="B11" t="s">
        <v>160</v>
      </c>
      <c r="C11" t="s">
        <v>374</v>
      </c>
      <c r="D11" t="s">
        <v>146</v>
      </c>
      <c r="E11" t="s">
        <v>146</v>
      </c>
      <c r="F11">
        <v>1</v>
      </c>
    </row>
    <row r="12" spans="1:6">
      <c r="A12" t="s">
        <v>141</v>
      </c>
      <c r="B12" t="s">
        <v>415</v>
      </c>
      <c r="C12" t="s">
        <v>377</v>
      </c>
      <c r="D12" t="s">
        <v>375</v>
      </c>
      <c r="E12" t="s">
        <v>375</v>
      </c>
    </row>
    <row r="13" spans="1:6">
      <c r="A13" t="s">
        <v>144</v>
      </c>
      <c r="B13" t="s">
        <v>163</v>
      </c>
      <c r="C13" t="s">
        <v>374</v>
      </c>
      <c r="D13" t="s">
        <v>146</v>
      </c>
      <c r="E13" t="s">
        <v>146</v>
      </c>
      <c r="F13">
        <v>1</v>
      </c>
    </row>
    <row r="14" spans="1:6">
      <c r="A14" t="s">
        <v>143</v>
      </c>
      <c r="B14" t="s">
        <v>474</v>
      </c>
      <c r="C14" t="s">
        <v>377</v>
      </c>
      <c r="D14" t="s">
        <v>375</v>
      </c>
      <c r="E14" t="s">
        <v>375</v>
      </c>
    </row>
    <row r="15" spans="1:6">
      <c r="A15" t="s">
        <v>142</v>
      </c>
      <c r="B15" t="s">
        <v>440</v>
      </c>
      <c r="C15" t="s">
        <v>377</v>
      </c>
      <c r="D15" t="s">
        <v>375</v>
      </c>
      <c r="E15" t="s">
        <v>375</v>
      </c>
    </row>
    <row r="16" spans="1:6">
      <c r="A16" t="s">
        <v>141</v>
      </c>
      <c r="B16" t="s">
        <v>416</v>
      </c>
      <c r="C16" t="s">
        <v>377</v>
      </c>
      <c r="D16" t="s">
        <v>375</v>
      </c>
      <c r="E16" t="s">
        <v>375</v>
      </c>
    </row>
    <row r="17" spans="1:6">
      <c r="A17" t="s">
        <v>142</v>
      </c>
      <c r="B17" t="s">
        <v>166</v>
      </c>
      <c r="C17" t="s">
        <v>374</v>
      </c>
      <c r="D17" t="s">
        <v>146</v>
      </c>
      <c r="E17" t="s">
        <v>146</v>
      </c>
      <c r="F17">
        <v>1</v>
      </c>
    </row>
    <row r="18" spans="1:6">
      <c r="A18" t="s">
        <v>142</v>
      </c>
      <c r="B18" t="s">
        <v>441</v>
      </c>
      <c r="C18" t="s">
        <v>381</v>
      </c>
      <c r="D18" t="s">
        <v>375</v>
      </c>
      <c r="E18" t="s">
        <v>375</v>
      </c>
      <c r="F18">
        <v>2</v>
      </c>
    </row>
    <row r="19" spans="1:6">
      <c r="A19" t="s">
        <v>141</v>
      </c>
      <c r="B19" t="s">
        <v>168</v>
      </c>
      <c r="C19" t="s">
        <v>374</v>
      </c>
      <c r="D19" t="s">
        <v>146</v>
      </c>
      <c r="E19" t="s">
        <v>146</v>
      </c>
      <c r="F19">
        <v>1</v>
      </c>
    </row>
    <row r="20" spans="1:6">
      <c r="A20" t="s">
        <v>143</v>
      </c>
      <c r="B20" t="s">
        <v>475</v>
      </c>
      <c r="C20" t="s">
        <v>400</v>
      </c>
      <c r="D20" t="s">
        <v>375</v>
      </c>
      <c r="E20" t="s">
        <v>375</v>
      </c>
    </row>
    <row r="21" spans="1:6">
      <c r="A21" t="s">
        <v>143</v>
      </c>
      <c r="B21" t="s">
        <v>476</v>
      </c>
      <c r="C21" t="s">
        <v>400</v>
      </c>
      <c r="D21" t="s">
        <v>375</v>
      </c>
      <c r="E21" t="s">
        <v>375</v>
      </c>
    </row>
    <row r="22" spans="1:6">
      <c r="A22" t="s">
        <v>141</v>
      </c>
      <c r="B22" t="s">
        <v>417</v>
      </c>
      <c r="C22" t="s">
        <v>377</v>
      </c>
      <c r="D22" t="s">
        <v>375</v>
      </c>
      <c r="E22" t="s">
        <v>375</v>
      </c>
    </row>
    <row r="23" spans="1:6">
      <c r="A23" t="s">
        <v>140</v>
      </c>
      <c r="B23" t="s">
        <v>378</v>
      </c>
      <c r="C23" t="s">
        <v>377</v>
      </c>
      <c r="D23" t="s">
        <v>375</v>
      </c>
      <c r="E23" t="s">
        <v>375</v>
      </c>
    </row>
    <row r="24" spans="1:6">
      <c r="A24" t="s">
        <v>141</v>
      </c>
      <c r="B24" t="s">
        <v>418</v>
      </c>
      <c r="C24" t="s">
        <v>377</v>
      </c>
      <c r="D24" t="s">
        <v>375</v>
      </c>
      <c r="E24" t="s">
        <v>375</v>
      </c>
    </row>
    <row r="25" spans="1:6">
      <c r="A25" t="s">
        <v>142</v>
      </c>
      <c r="B25" t="s">
        <v>171</v>
      </c>
      <c r="C25" t="s">
        <v>374</v>
      </c>
      <c r="D25" t="s">
        <v>146</v>
      </c>
      <c r="E25" t="s">
        <v>146</v>
      </c>
      <c r="F25">
        <v>1</v>
      </c>
    </row>
    <row r="26" spans="1:6">
      <c r="A26" t="s">
        <v>141</v>
      </c>
      <c r="B26" t="s">
        <v>177</v>
      </c>
      <c r="C26" t="s">
        <v>374</v>
      </c>
      <c r="D26" t="s">
        <v>146</v>
      </c>
      <c r="E26" t="s">
        <v>146</v>
      </c>
      <c r="F26">
        <v>1</v>
      </c>
    </row>
    <row r="27" spans="1:6">
      <c r="A27" t="s">
        <v>143</v>
      </c>
      <c r="B27" t="s">
        <v>477</v>
      </c>
      <c r="C27" t="s">
        <v>377</v>
      </c>
      <c r="D27" t="s">
        <v>375</v>
      </c>
      <c r="E27" t="s">
        <v>375</v>
      </c>
    </row>
    <row r="28" spans="1:6">
      <c r="A28" t="s">
        <v>140</v>
      </c>
      <c r="B28" t="s">
        <v>179</v>
      </c>
      <c r="C28" t="s">
        <v>374</v>
      </c>
      <c r="D28" t="s">
        <v>146</v>
      </c>
      <c r="E28" t="s">
        <v>146</v>
      </c>
      <c r="F28">
        <v>1</v>
      </c>
    </row>
    <row r="29" spans="1:6">
      <c r="A29" t="s">
        <v>141</v>
      </c>
      <c r="B29" t="s">
        <v>181</v>
      </c>
      <c r="C29" t="s">
        <v>374</v>
      </c>
      <c r="D29" t="s">
        <v>146</v>
      </c>
      <c r="E29" t="s">
        <v>146</v>
      </c>
      <c r="F29">
        <v>1</v>
      </c>
    </row>
    <row r="30" spans="1:6">
      <c r="A30" t="s">
        <v>141</v>
      </c>
      <c r="B30" t="s">
        <v>183</v>
      </c>
      <c r="C30" t="s">
        <v>374</v>
      </c>
      <c r="D30" t="s">
        <v>146</v>
      </c>
      <c r="E30" t="s">
        <v>146</v>
      </c>
      <c r="F30">
        <v>1</v>
      </c>
    </row>
    <row r="31" spans="1:6">
      <c r="A31" t="s">
        <v>142</v>
      </c>
      <c r="B31" t="s">
        <v>442</v>
      </c>
      <c r="C31" t="s">
        <v>381</v>
      </c>
      <c r="D31" t="s">
        <v>375</v>
      </c>
      <c r="E31" t="s">
        <v>375</v>
      </c>
      <c r="F31">
        <v>2</v>
      </c>
    </row>
    <row r="32" spans="1:6">
      <c r="A32" t="s">
        <v>143</v>
      </c>
      <c r="B32" t="s">
        <v>478</v>
      </c>
      <c r="C32" t="s">
        <v>377</v>
      </c>
      <c r="D32" t="s">
        <v>375</v>
      </c>
      <c r="E32" t="s">
        <v>375</v>
      </c>
    </row>
    <row r="33" spans="1:6">
      <c r="A33" t="s">
        <v>140</v>
      </c>
      <c r="B33" t="s">
        <v>185</v>
      </c>
      <c r="C33" t="s">
        <v>374</v>
      </c>
      <c r="D33" t="s">
        <v>146</v>
      </c>
      <c r="E33" t="s">
        <v>146</v>
      </c>
      <c r="F33">
        <v>1</v>
      </c>
    </row>
    <row r="34" spans="1:6">
      <c r="A34" t="s">
        <v>140</v>
      </c>
      <c r="B34" t="s">
        <v>192</v>
      </c>
      <c r="C34" t="s">
        <v>374</v>
      </c>
      <c r="D34" t="s">
        <v>146</v>
      </c>
      <c r="E34" t="s">
        <v>146</v>
      </c>
      <c r="F34">
        <v>1</v>
      </c>
    </row>
    <row r="35" spans="1:6">
      <c r="A35" t="s">
        <v>142</v>
      </c>
      <c r="B35" t="s">
        <v>443</v>
      </c>
      <c r="C35" t="s">
        <v>377</v>
      </c>
      <c r="D35" t="s">
        <v>375</v>
      </c>
      <c r="E35" t="s">
        <v>375</v>
      </c>
    </row>
    <row r="36" spans="1:6">
      <c r="A36" t="s">
        <v>140</v>
      </c>
      <c r="B36" t="s">
        <v>379</v>
      </c>
      <c r="C36" t="s">
        <v>377</v>
      </c>
      <c r="D36" t="s">
        <v>375</v>
      </c>
      <c r="E36" t="s">
        <v>375</v>
      </c>
    </row>
    <row r="37" spans="1:6">
      <c r="A37" t="s">
        <v>141</v>
      </c>
      <c r="B37" t="s">
        <v>195</v>
      </c>
      <c r="C37" t="s">
        <v>374</v>
      </c>
      <c r="D37" t="s">
        <v>146</v>
      </c>
      <c r="E37" t="s">
        <v>146</v>
      </c>
      <c r="F37">
        <v>1</v>
      </c>
    </row>
    <row r="38" spans="1:6">
      <c r="A38" t="s">
        <v>140</v>
      </c>
      <c r="B38" t="s">
        <v>380</v>
      </c>
      <c r="C38" t="s">
        <v>381</v>
      </c>
      <c r="D38" t="s">
        <v>375</v>
      </c>
      <c r="E38" t="s">
        <v>375</v>
      </c>
      <c r="F38">
        <v>2</v>
      </c>
    </row>
    <row r="39" spans="1:6">
      <c r="A39" t="s">
        <v>141</v>
      </c>
      <c r="B39" t="s">
        <v>197</v>
      </c>
      <c r="C39" t="s">
        <v>374</v>
      </c>
      <c r="D39" t="s">
        <v>146</v>
      </c>
      <c r="E39" t="s">
        <v>146</v>
      </c>
      <c r="F39">
        <v>1</v>
      </c>
    </row>
    <row r="40" spans="1:6">
      <c r="A40" t="s">
        <v>140</v>
      </c>
      <c r="B40" t="s">
        <v>382</v>
      </c>
      <c r="C40" t="s">
        <v>381</v>
      </c>
      <c r="D40" t="s">
        <v>375</v>
      </c>
      <c r="E40" t="s">
        <v>375</v>
      </c>
      <c r="F40">
        <v>2</v>
      </c>
    </row>
    <row r="41" spans="1:6">
      <c r="A41" t="s">
        <v>140</v>
      </c>
      <c r="B41" t="s">
        <v>383</v>
      </c>
      <c r="C41" t="s">
        <v>377</v>
      </c>
      <c r="D41" t="s">
        <v>375</v>
      </c>
      <c r="E41" t="s">
        <v>375</v>
      </c>
    </row>
    <row r="42" spans="1:6">
      <c r="A42" t="s">
        <v>141</v>
      </c>
      <c r="B42" t="s">
        <v>201</v>
      </c>
      <c r="C42" t="s">
        <v>374</v>
      </c>
      <c r="D42" t="s">
        <v>146</v>
      </c>
      <c r="E42" t="s">
        <v>147</v>
      </c>
      <c r="F42">
        <v>1</v>
      </c>
    </row>
    <row r="43" spans="1:6">
      <c r="A43" t="s">
        <v>142</v>
      </c>
      <c r="B43" t="s">
        <v>203</v>
      </c>
      <c r="C43" t="s">
        <v>374</v>
      </c>
      <c r="D43" t="s">
        <v>146</v>
      </c>
      <c r="E43" t="s">
        <v>147</v>
      </c>
      <c r="F43">
        <v>1</v>
      </c>
    </row>
    <row r="44" spans="1:6">
      <c r="A44" t="s">
        <v>141</v>
      </c>
      <c r="B44" t="s">
        <v>208</v>
      </c>
      <c r="C44" t="s">
        <v>374</v>
      </c>
      <c r="D44" t="s">
        <v>146</v>
      </c>
      <c r="E44" t="s">
        <v>146</v>
      </c>
      <c r="F44">
        <v>1</v>
      </c>
    </row>
    <row r="45" spans="1:6">
      <c r="A45" t="s">
        <v>140</v>
      </c>
      <c r="B45" t="s">
        <v>210</v>
      </c>
      <c r="C45" t="s">
        <v>374</v>
      </c>
      <c r="D45" t="s">
        <v>146</v>
      </c>
      <c r="E45" t="s">
        <v>146</v>
      </c>
      <c r="F45">
        <v>1</v>
      </c>
    </row>
    <row r="46" spans="1:6">
      <c r="A46" t="s">
        <v>140</v>
      </c>
      <c r="B46" t="s">
        <v>384</v>
      </c>
      <c r="C46" t="s">
        <v>377</v>
      </c>
      <c r="D46" t="s">
        <v>375</v>
      </c>
      <c r="E46" t="s">
        <v>375</v>
      </c>
    </row>
    <row r="47" spans="1:6">
      <c r="A47" t="s">
        <v>140</v>
      </c>
      <c r="B47" t="s">
        <v>385</v>
      </c>
      <c r="C47" t="s">
        <v>381</v>
      </c>
      <c r="D47" t="s">
        <v>375</v>
      </c>
      <c r="E47" t="s">
        <v>375</v>
      </c>
      <c r="F47">
        <v>2</v>
      </c>
    </row>
    <row r="48" spans="1:6">
      <c r="A48" t="s">
        <v>144</v>
      </c>
      <c r="B48" t="s">
        <v>507</v>
      </c>
      <c r="C48" t="s">
        <v>381</v>
      </c>
      <c r="D48" t="s">
        <v>375</v>
      </c>
      <c r="E48" t="s">
        <v>375</v>
      </c>
      <c r="F48">
        <v>2</v>
      </c>
    </row>
    <row r="49" spans="1:6">
      <c r="A49" t="s">
        <v>141</v>
      </c>
      <c r="B49" t="s">
        <v>212</v>
      </c>
      <c r="C49" t="s">
        <v>374</v>
      </c>
      <c r="D49" t="s">
        <v>146</v>
      </c>
      <c r="E49" t="s">
        <v>146</v>
      </c>
      <c r="F49">
        <v>1</v>
      </c>
    </row>
    <row r="50" spans="1:6">
      <c r="A50" t="s">
        <v>140</v>
      </c>
      <c r="B50" t="s">
        <v>214</v>
      </c>
      <c r="C50" t="s">
        <v>374</v>
      </c>
      <c r="D50" t="s">
        <v>146</v>
      </c>
      <c r="E50" t="s">
        <v>146</v>
      </c>
      <c r="F50">
        <v>1</v>
      </c>
    </row>
    <row r="51" spans="1:6">
      <c r="A51" t="s">
        <v>143</v>
      </c>
      <c r="B51" t="s">
        <v>216</v>
      </c>
      <c r="C51" t="s">
        <v>374</v>
      </c>
      <c r="D51" t="s">
        <v>146</v>
      </c>
      <c r="E51" t="s">
        <v>146</v>
      </c>
      <c r="F51">
        <v>1</v>
      </c>
    </row>
    <row r="52" spans="1:6">
      <c r="A52" t="s">
        <v>141</v>
      </c>
      <c r="B52" t="s">
        <v>220</v>
      </c>
      <c r="C52" t="s">
        <v>374</v>
      </c>
      <c r="D52" t="s">
        <v>146</v>
      </c>
      <c r="E52" t="s">
        <v>146</v>
      </c>
      <c r="F52">
        <v>1</v>
      </c>
    </row>
    <row r="53" spans="1:6">
      <c r="A53" t="s">
        <v>142</v>
      </c>
      <c r="B53" t="s">
        <v>444</v>
      </c>
      <c r="C53" t="s">
        <v>377</v>
      </c>
      <c r="D53" t="s">
        <v>375</v>
      </c>
      <c r="E53" t="s">
        <v>375</v>
      </c>
    </row>
    <row r="54" spans="1:6">
      <c r="A54" t="s">
        <v>143</v>
      </c>
      <c r="B54" t="s">
        <v>225</v>
      </c>
      <c r="C54" t="s">
        <v>374</v>
      </c>
      <c r="D54" t="s">
        <v>146</v>
      </c>
      <c r="E54" t="s">
        <v>146</v>
      </c>
      <c r="F54">
        <v>1</v>
      </c>
    </row>
    <row r="55" spans="1:6">
      <c r="A55" t="s">
        <v>143</v>
      </c>
      <c r="B55" t="s">
        <v>479</v>
      </c>
      <c r="C55" t="s">
        <v>381</v>
      </c>
      <c r="D55" t="s">
        <v>375</v>
      </c>
      <c r="E55" t="s">
        <v>375</v>
      </c>
      <c r="F55">
        <v>2</v>
      </c>
    </row>
    <row r="56" spans="1:6">
      <c r="A56" t="s">
        <v>140</v>
      </c>
      <c r="B56" t="s">
        <v>386</v>
      </c>
      <c r="C56" t="s">
        <v>377</v>
      </c>
      <c r="D56" t="s">
        <v>375</v>
      </c>
      <c r="E56" t="s">
        <v>375</v>
      </c>
    </row>
    <row r="57" spans="1:6">
      <c r="A57" t="s">
        <v>141</v>
      </c>
      <c r="B57" t="s">
        <v>419</v>
      </c>
      <c r="C57" t="s">
        <v>377</v>
      </c>
      <c r="D57" t="s">
        <v>375</v>
      </c>
      <c r="E57" t="s">
        <v>375</v>
      </c>
    </row>
    <row r="58" spans="1:6">
      <c r="A58" t="s">
        <v>141</v>
      </c>
      <c r="B58" t="s">
        <v>227</v>
      </c>
      <c r="C58" t="s">
        <v>374</v>
      </c>
      <c r="D58" t="s">
        <v>146</v>
      </c>
      <c r="E58" t="s">
        <v>146</v>
      </c>
      <c r="F58">
        <v>1</v>
      </c>
    </row>
    <row r="59" spans="1:6">
      <c r="A59" t="s">
        <v>141</v>
      </c>
      <c r="B59" t="s">
        <v>231</v>
      </c>
      <c r="C59" t="s">
        <v>374</v>
      </c>
      <c r="D59" t="s">
        <v>146</v>
      </c>
      <c r="E59" t="s">
        <v>146</v>
      </c>
      <c r="F59">
        <v>1</v>
      </c>
    </row>
    <row r="60" spans="1:6">
      <c r="A60" t="s">
        <v>140</v>
      </c>
      <c r="B60" t="s">
        <v>233</v>
      </c>
      <c r="C60" t="s">
        <v>374</v>
      </c>
      <c r="D60" t="s">
        <v>146</v>
      </c>
      <c r="E60" t="s">
        <v>146</v>
      </c>
      <c r="F60">
        <v>1</v>
      </c>
    </row>
    <row r="61" spans="1:6">
      <c r="A61" t="s">
        <v>141</v>
      </c>
      <c r="B61" t="s">
        <v>235</v>
      </c>
      <c r="C61" t="s">
        <v>374</v>
      </c>
      <c r="D61" t="s">
        <v>146</v>
      </c>
      <c r="E61" t="s">
        <v>146</v>
      </c>
      <c r="F61">
        <v>1</v>
      </c>
    </row>
    <row r="62" spans="1:6">
      <c r="A62" t="s">
        <v>140</v>
      </c>
      <c r="B62" t="s">
        <v>387</v>
      </c>
      <c r="C62" t="s">
        <v>377</v>
      </c>
      <c r="D62" t="s">
        <v>375</v>
      </c>
      <c r="E62" t="s">
        <v>375</v>
      </c>
    </row>
    <row r="63" spans="1:6">
      <c r="A63" t="s">
        <v>140</v>
      </c>
      <c r="B63" t="s">
        <v>388</v>
      </c>
      <c r="C63" t="s">
        <v>377</v>
      </c>
      <c r="D63" t="s">
        <v>375</v>
      </c>
      <c r="E63" t="s">
        <v>375</v>
      </c>
    </row>
    <row r="64" spans="1:6">
      <c r="A64" t="s">
        <v>143</v>
      </c>
      <c r="B64" t="s">
        <v>480</v>
      </c>
      <c r="C64" t="s">
        <v>400</v>
      </c>
      <c r="D64" t="s">
        <v>375</v>
      </c>
      <c r="E64" t="s">
        <v>375</v>
      </c>
    </row>
    <row r="65" spans="1:6">
      <c r="A65" t="s">
        <v>140</v>
      </c>
      <c r="B65" t="s">
        <v>389</v>
      </c>
      <c r="C65" t="s">
        <v>377</v>
      </c>
      <c r="D65" t="s">
        <v>375</v>
      </c>
      <c r="E65" t="s">
        <v>375</v>
      </c>
    </row>
    <row r="66" spans="1:6">
      <c r="A66" t="s">
        <v>143</v>
      </c>
      <c r="B66" t="s">
        <v>481</v>
      </c>
      <c r="C66" t="s">
        <v>400</v>
      </c>
      <c r="D66" t="s">
        <v>375</v>
      </c>
      <c r="E66" t="s">
        <v>375</v>
      </c>
    </row>
    <row r="67" spans="1:6">
      <c r="A67" t="s">
        <v>141</v>
      </c>
      <c r="B67" t="s">
        <v>420</v>
      </c>
      <c r="C67" t="s">
        <v>377</v>
      </c>
      <c r="D67" t="s">
        <v>375</v>
      </c>
      <c r="E67" t="s">
        <v>375</v>
      </c>
    </row>
    <row r="68" spans="1:6">
      <c r="A68" t="s">
        <v>144</v>
      </c>
      <c r="B68" t="s">
        <v>508</v>
      </c>
      <c r="C68" t="s">
        <v>377</v>
      </c>
      <c r="D68" t="s">
        <v>375</v>
      </c>
      <c r="E68" t="s">
        <v>375</v>
      </c>
    </row>
    <row r="69" spans="1:6">
      <c r="A69" t="s">
        <v>143</v>
      </c>
      <c r="B69" t="s">
        <v>237</v>
      </c>
      <c r="C69" t="s">
        <v>374</v>
      </c>
      <c r="D69" t="s">
        <v>146</v>
      </c>
      <c r="E69" t="s">
        <v>146</v>
      </c>
      <c r="F69">
        <v>1</v>
      </c>
    </row>
    <row r="70" spans="1:6">
      <c r="A70" t="s">
        <v>143</v>
      </c>
      <c r="B70" t="s">
        <v>239</v>
      </c>
      <c r="C70" t="s">
        <v>374</v>
      </c>
      <c r="D70" t="s">
        <v>146</v>
      </c>
      <c r="E70" t="s">
        <v>146</v>
      </c>
      <c r="F70">
        <v>1</v>
      </c>
    </row>
    <row r="71" spans="1:6">
      <c r="A71" t="s">
        <v>141</v>
      </c>
      <c r="B71" t="s">
        <v>421</v>
      </c>
      <c r="C71" t="s">
        <v>377</v>
      </c>
      <c r="D71" t="s">
        <v>375</v>
      </c>
      <c r="E71" t="s">
        <v>375</v>
      </c>
    </row>
    <row r="72" spans="1:6">
      <c r="A72" t="s">
        <v>144</v>
      </c>
      <c r="B72" t="s">
        <v>509</v>
      </c>
      <c r="C72" t="s">
        <v>400</v>
      </c>
      <c r="D72" t="s">
        <v>375</v>
      </c>
      <c r="E72" t="s">
        <v>375</v>
      </c>
    </row>
    <row r="73" spans="1:6">
      <c r="A73" t="s">
        <v>140</v>
      </c>
      <c r="B73" t="s">
        <v>390</v>
      </c>
      <c r="C73" t="s">
        <v>377</v>
      </c>
      <c r="D73" t="s">
        <v>375</v>
      </c>
      <c r="E73" t="s">
        <v>375</v>
      </c>
    </row>
    <row r="74" spans="1:6">
      <c r="A74" t="s">
        <v>140</v>
      </c>
      <c r="B74" t="s">
        <v>391</v>
      </c>
      <c r="C74" t="s">
        <v>377</v>
      </c>
      <c r="D74" t="s">
        <v>375</v>
      </c>
      <c r="E74" t="s">
        <v>375</v>
      </c>
    </row>
    <row r="75" spans="1:6">
      <c r="A75" t="s">
        <v>142</v>
      </c>
      <c r="B75" t="s">
        <v>445</v>
      </c>
      <c r="C75" t="s">
        <v>374</v>
      </c>
      <c r="D75" t="s">
        <v>146</v>
      </c>
      <c r="E75" t="s">
        <v>147</v>
      </c>
      <c r="F75">
        <v>1</v>
      </c>
    </row>
    <row r="76" spans="1:6">
      <c r="A76" t="s">
        <v>143</v>
      </c>
      <c r="B76" t="s">
        <v>241</v>
      </c>
      <c r="C76" t="s">
        <v>374</v>
      </c>
      <c r="D76" t="s">
        <v>146</v>
      </c>
      <c r="E76" t="s">
        <v>146</v>
      </c>
      <c r="F76">
        <v>1</v>
      </c>
    </row>
    <row r="77" spans="1:6">
      <c r="A77" t="s">
        <v>140</v>
      </c>
      <c r="B77" t="s">
        <v>243</v>
      </c>
      <c r="C77" t="s">
        <v>374</v>
      </c>
      <c r="D77" t="s">
        <v>146</v>
      </c>
      <c r="E77" t="s">
        <v>146</v>
      </c>
      <c r="F77">
        <v>1</v>
      </c>
    </row>
    <row r="78" spans="1:6">
      <c r="A78" t="s">
        <v>143</v>
      </c>
      <c r="B78" t="s">
        <v>482</v>
      </c>
      <c r="C78" t="s">
        <v>400</v>
      </c>
      <c r="D78" t="s">
        <v>375</v>
      </c>
      <c r="E78" t="s">
        <v>375</v>
      </c>
    </row>
    <row r="79" spans="1:6">
      <c r="A79" t="s">
        <v>143</v>
      </c>
      <c r="B79" t="s">
        <v>483</v>
      </c>
      <c r="C79" t="s">
        <v>377</v>
      </c>
      <c r="D79" t="s">
        <v>375</v>
      </c>
      <c r="E79" t="s">
        <v>375</v>
      </c>
    </row>
    <row r="80" spans="1:6">
      <c r="A80" t="s">
        <v>141</v>
      </c>
      <c r="B80" t="s">
        <v>422</v>
      </c>
      <c r="C80" t="s">
        <v>400</v>
      </c>
      <c r="D80" t="s">
        <v>375</v>
      </c>
      <c r="E80" t="s">
        <v>375</v>
      </c>
    </row>
    <row r="81" spans="1:6">
      <c r="A81" t="s">
        <v>141</v>
      </c>
      <c r="B81" t="s">
        <v>423</v>
      </c>
      <c r="C81" t="s">
        <v>377</v>
      </c>
      <c r="D81" t="s">
        <v>375</v>
      </c>
      <c r="E81" t="s">
        <v>375</v>
      </c>
    </row>
    <row r="82" spans="1:6">
      <c r="A82" t="s">
        <v>141</v>
      </c>
      <c r="B82" t="s">
        <v>424</v>
      </c>
      <c r="C82" t="s">
        <v>377</v>
      </c>
      <c r="D82" t="s">
        <v>375</v>
      </c>
      <c r="E82" t="s">
        <v>375</v>
      </c>
    </row>
    <row r="83" spans="1:6">
      <c r="A83" t="s">
        <v>144</v>
      </c>
      <c r="B83" t="s">
        <v>510</v>
      </c>
      <c r="C83" t="s">
        <v>400</v>
      </c>
      <c r="D83" t="s">
        <v>375</v>
      </c>
      <c r="E83" t="s">
        <v>375</v>
      </c>
    </row>
    <row r="84" spans="1:6">
      <c r="A84" t="s">
        <v>141</v>
      </c>
      <c r="B84" t="s">
        <v>245</v>
      </c>
      <c r="C84" t="s">
        <v>374</v>
      </c>
      <c r="D84" t="s">
        <v>146</v>
      </c>
      <c r="E84" t="s">
        <v>146</v>
      </c>
      <c r="F84">
        <v>1</v>
      </c>
    </row>
    <row r="85" spans="1:6">
      <c r="A85" t="s">
        <v>140</v>
      </c>
      <c r="B85" t="s">
        <v>392</v>
      </c>
      <c r="C85" t="s">
        <v>377</v>
      </c>
      <c r="D85" t="s">
        <v>375</v>
      </c>
      <c r="E85" t="s">
        <v>375</v>
      </c>
    </row>
    <row r="86" spans="1:6">
      <c r="A86" t="s">
        <v>140</v>
      </c>
      <c r="B86" t="s">
        <v>393</v>
      </c>
      <c r="C86" t="s">
        <v>381</v>
      </c>
      <c r="D86" t="s">
        <v>375</v>
      </c>
      <c r="E86" t="s">
        <v>375</v>
      </c>
      <c r="F86">
        <v>2</v>
      </c>
    </row>
    <row r="87" spans="1:6">
      <c r="A87" t="s">
        <v>141</v>
      </c>
      <c r="B87" t="s">
        <v>425</v>
      </c>
      <c r="C87" t="s">
        <v>377</v>
      </c>
      <c r="D87" t="s">
        <v>375</v>
      </c>
      <c r="E87" t="s">
        <v>375</v>
      </c>
    </row>
    <row r="88" spans="1:6">
      <c r="A88" t="s">
        <v>141</v>
      </c>
      <c r="B88" t="s">
        <v>426</v>
      </c>
      <c r="C88" t="s">
        <v>377</v>
      </c>
      <c r="D88" t="s">
        <v>375</v>
      </c>
      <c r="E88" t="s">
        <v>375</v>
      </c>
    </row>
    <row r="89" spans="1:6">
      <c r="A89" t="s">
        <v>143</v>
      </c>
      <c r="B89" t="s">
        <v>484</v>
      </c>
      <c r="C89" t="s">
        <v>400</v>
      </c>
      <c r="D89" t="s">
        <v>375</v>
      </c>
      <c r="E89" t="s">
        <v>375</v>
      </c>
    </row>
    <row r="90" spans="1:6">
      <c r="A90" t="s">
        <v>141</v>
      </c>
      <c r="B90" t="s">
        <v>248</v>
      </c>
      <c r="C90" t="s">
        <v>374</v>
      </c>
      <c r="D90" t="s">
        <v>146</v>
      </c>
      <c r="E90" t="s">
        <v>146</v>
      </c>
      <c r="F90">
        <v>1</v>
      </c>
    </row>
    <row r="91" spans="1:6">
      <c r="A91" t="s">
        <v>143</v>
      </c>
      <c r="B91" t="s">
        <v>485</v>
      </c>
      <c r="C91" t="s">
        <v>377</v>
      </c>
      <c r="D91" t="s">
        <v>375</v>
      </c>
      <c r="E91" t="s">
        <v>375</v>
      </c>
    </row>
    <row r="92" spans="1:6">
      <c r="A92" t="s">
        <v>143</v>
      </c>
      <c r="B92" t="s">
        <v>486</v>
      </c>
      <c r="C92" t="s">
        <v>377</v>
      </c>
      <c r="D92" t="s">
        <v>375</v>
      </c>
      <c r="E92" t="s">
        <v>375</v>
      </c>
    </row>
    <row r="93" spans="1:6">
      <c r="A93" t="s">
        <v>142</v>
      </c>
      <c r="B93" t="s">
        <v>250</v>
      </c>
      <c r="C93" t="s">
        <v>374</v>
      </c>
      <c r="D93" t="s">
        <v>146</v>
      </c>
      <c r="E93" t="s">
        <v>146</v>
      </c>
      <c r="F93">
        <v>1</v>
      </c>
    </row>
    <row r="94" spans="1:6">
      <c r="A94" t="s">
        <v>142</v>
      </c>
      <c r="B94" t="s">
        <v>252</v>
      </c>
      <c r="C94" t="s">
        <v>374</v>
      </c>
      <c r="D94" t="s">
        <v>146</v>
      </c>
      <c r="E94" t="s">
        <v>146</v>
      </c>
      <c r="F94">
        <v>1</v>
      </c>
    </row>
    <row r="95" spans="1:6">
      <c r="A95" t="s">
        <v>142</v>
      </c>
      <c r="B95" t="s">
        <v>446</v>
      </c>
      <c r="C95" t="s">
        <v>377</v>
      </c>
      <c r="D95" t="s">
        <v>375</v>
      </c>
      <c r="E95" t="s">
        <v>375</v>
      </c>
    </row>
    <row r="96" spans="1:6">
      <c r="A96" t="s">
        <v>142</v>
      </c>
      <c r="B96" t="s">
        <v>447</v>
      </c>
      <c r="C96" t="s">
        <v>381</v>
      </c>
      <c r="D96" t="s">
        <v>375</v>
      </c>
      <c r="E96" t="s">
        <v>375</v>
      </c>
      <c r="F96">
        <v>2</v>
      </c>
    </row>
    <row r="97" spans="1:6">
      <c r="A97" t="s">
        <v>143</v>
      </c>
      <c r="B97" t="s">
        <v>487</v>
      </c>
      <c r="C97" t="s">
        <v>400</v>
      </c>
      <c r="D97" t="s">
        <v>375</v>
      </c>
      <c r="E97" t="s">
        <v>375</v>
      </c>
    </row>
    <row r="98" spans="1:6">
      <c r="A98" t="s">
        <v>142</v>
      </c>
      <c r="B98" t="s">
        <v>448</v>
      </c>
      <c r="C98" t="s">
        <v>400</v>
      </c>
      <c r="D98" t="s">
        <v>375</v>
      </c>
      <c r="E98" t="s">
        <v>375</v>
      </c>
    </row>
    <row r="99" spans="1:6">
      <c r="A99" t="s">
        <v>143</v>
      </c>
      <c r="B99" t="s">
        <v>488</v>
      </c>
      <c r="C99" t="s">
        <v>377</v>
      </c>
      <c r="D99" t="s">
        <v>375</v>
      </c>
      <c r="E99" t="s">
        <v>375</v>
      </c>
    </row>
    <row r="100" spans="1:6">
      <c r="A100" t="s">
        <v>141</v>
      </c>
      <c r="B100" t="s">
        <v>427</v>
      </c>
      <c r="C100" t="s">
        <v>374</v>
      </c>
      <c r="D100" t="s">
        <v>375</v>
      </c>
      <c r="E100" t="s">
        <v>375</v>
      </c>
    </row>
    <row r="101" spans="1:6">
      <c r="A101" t="s">
        <v>142</v>
      </c>
      <c r="B101" t="s">
        <v>449</v>
      </c>
      <c r="C101" t="s">
        <v>381</v>
      </c>
      <c r="D101" t="s">
        <v>375</v>
      </c>
      <c r="E101" t="s">
        <v>375</v>
      </c>
      <c r="F101">
        <v>2</v>
      </c>
    </row>
    <row r="102" spans="1:6">
      <c r="A102" t="s">
        <v>142</v>
      </c>
      <c r="B102" t="s">
        <v>450</v>
      </c>
      <c r="C102" t="s">
        <v>381</v>
      </c>
      <c r="D102" t="s">
        <v>375</v>
      </c>
      <c r="E102" t="s">
        <v>375</v>
      </c>
      <c r="F102">
        <v>2</v>
      </c>
    </row>
    <row r="103" spans="1:6">
      <c r="A103" t="s">
        <v>142</v>
      </c>
      <c r="B103" t="s">
        <v>451</v>
      </c>
      <c r="C103" t="s">
        <v>381</v>
      </c>
      <c r="D103" t="s">
        <v>375</v>
      </c>
      <c r="E103" t="s">
        <v>375</v>
      </c>
      <c r="F103">
        <v>2</v>
      </c>
    </row>
    <row r="104" spans="1:6">
      <c r="A104" t="s">
        <v>140</v>
      </c>
      <c r="B104" t="s">
        <v>394</v>
      </c>
      <c r="C104" t="s">
        <v>381</v>
      </c>
      <c r="D104" t="s">
        <v>375</v>
      </c>
      <c r="E104" t="s">
        <v>375</v>
      </c>
      <c r="F104">
        <v>2</v>
      </c>
    </row>
    <row r="105" spans="1:6">
      <c r="A105" t="s">
        <v>144</v>
      </c>
      <c r="B105" t="s">
        <v>511</v>
      </c>
      <c r="C105" t="s">
        <v>400</v>
      </c>
      <c r="D105" t="s">
        <v>375</v>
      </c>
      <c r="E105" t="s">
        <v>375</v>
      </c>
    </row>
    <row r="106" spans="1:6">
      <c r="A106" t="s">
        <v>142</v>
      </c>
      <c r="B106" t="s">
        <v>452</v>
      </c>
      <c r="C106" t="s">
        <v>400</v>
      </c>
      <c r="D106" t="s">
        <v>375</v>
      </c>
      <c r="E106" t="s">
        <v>375</v>
      </c>
    </row>
    <row r="107" spans="1:6">
      <c r="A107" t="s">
        <v>142</v>
      </c>
      <c r="B107" t="s">
        <v>453</v>
      </c>
      <c r="C107" t="s">
        <v>377</v>
      </c>
      <c r="D107" t="s">
        <v>375</v>
      </c>
      <c r="E107" t="s">
        <v>375</v>
      </c>
    </row>
    <row r="108" spans="1:6">
      <c r="A108" t="s">
        <v>142</v>
      </c>
      <c r="B108" t="s">
        <v>454</v>
      </c>
      <c r="C108" t="s">
        <v>377</v>
      </c>
      <c r="D108" t="s">
        <v>375</v>
      </c>
      <c r="E108" t="s">
        <v>375</v>
      </c>
    </row>
    <row r="109" spans="1:6">
      <c r="A109" t="s">
        <v>142</v>
      </c>
      <c r="B109" t="s">
        <v>254</v>
      </c>
      <c r="C109" t="s">
        <v>374</v>
      </c>
      <c r="D109" t="s">
        <v>146</v>
      </c>
      <c r="E109" t="s">
        <v>146</v>
      </c>
      <c r="F109">
        <v>1</v>
      </c>
    </row>
    <row r="110" spans="1:6">
      <c r="A110" t="s">
        <v>142</v>
      </c>
      <c r="B110" t="s">
        <v>455</v>
      </c>
      <c r="C110" t="s">
        <v>374</v>
      </c>
      <c r="D110" t="s">
        <v>375</v>
      </c>
      <c r="E110" t="s">
        <v>375</v>
      </c>
    </row>
    <row r="111" spans="1:6">
      <c r="A111" t="s">
        <v>143</v>
      </c>
      <c r="B111" t="s">
        <v>489</v>
      </c>
      <c r="C111" t="s">
        <v>400</v>
      </c>
      <c r="D111" t="s">
        <v>375</v>
      </c>
      <c r="E111" t="s">
        <v>375</v>
      </c>
    </row>
    <row r="112" spans="1:6">
      <c r="A112" t="s">
        <v>142</v>
      </c>
      <c r="B112" t="s">
        <v>456</v>
      </c>
      <c r="C112" t="s">
        <v>374</v>
      </c>
      <c r="D112" t="s">
        <v>375</v>
      </c>
      <c r="E112" t="s">
        <v>375</v>
      </c>
    </row>
    <row r="113" spans="1:6">
      <c r="A113" t="s">
        <v>140</v>
      </c>
      <c r="B113" t="s">
        <v>256</v>
      </c>
      <c r="C113" t="s">
        <v>374</v>
      </c>
      <c r="D113" t="s">
        <v>146</v>
      </c>
      <c r="E113" t="s">
        <v>146</v>
      </c>
      <c r="F113">
        <v>1</v>
      </c>
    </row>
    <row r="114" spans="1:6">
      <c r="A114" t="s">
        <v>140</v>
      </c>
      <c r="B114" t="s">
        <v>395</v>
      </c>
      <c r="C114" t="s">
        <v>377</v>
      </c>
      <c r="D114" t="s">
        <v>375</v>
      </c>
      <c r="E114" t="s">
        <v>375</v>
      </c>
    </row>
    <row r="115" spans="1:6">
      <c r="A115" t="s">
        <v>140</v>
      </c>
      <c r="B115" t="s">
        <v>396</v>
      </c>
      <c r="C115" t="s">
        <v>381</v>
      </c>
      <c r="D115" t="s">
        <v>375</v>
      </c>
      <c r="E115" t="s">
        <v>375</v>
      </c>
      <c r="F115">
        <v>2</v>
      </c>
    </row>
    <row r="116" spans="1:6">
      <c r="A116" t="s">
        <v>143</v>
      </c>
      <c r="B116" t="s">
        <v>490</v>
      </c>
      <c r="C116" t="s">
        <v>400</v>
      </c>
      <c r="D116" t="s">
        <v>375</v>
      </c>
      <c r="E116" t="s">
        <v>375</v>
      </c>
    </row>
    <row r="117" spans="1:6">
      <c r="A117" t="s">
        <v>143</v>
      </c>
      <c r="B117" t="s">
        <v>491</v>
      </c>
      <c r="C117" t="s">
        <v>400</v>
      </c>
      <c r="D117" t="s">
        <v>375</v>
      </c>
      <c r="E117" t="s">
        <v>375</v>
      </c>
    </row>
    <row r="118" spans="1:6">
      <c r="A118" t="s">
        <v>143</v>
      </c>
      <c r="B118" t="s">
        <v>492</v>
      </c>
      <c r="C118" t="s">
        <v>400</v>
      </c>
      <c r="D118" t="s">
        <v>375</v>
      </c>
      <c r="E118" t="s">
        <v>375</v>
      </c>
    </row>
    <row r="119" spans="1:6">
      <c r="A119" t="s">
        <v>142</v>
      </c>
      <c r="B119" t="s">
        <v>457</v>
      </c>
      <c r="C119" t="s">
        <v>400</v>
      </c>
      <c r="D119" t="s">
        <v>375</v>
      </c>
      <c r="E119" t="s">
        <v>375</v>
      </c>
    </row>
    <row r="120" spans="1:6">
      <c r="A120" t="s">
        <v>140</v>
      </c>
      <c r="B120" t="s">
        <v>258</v>
      </c>
      <c r="C120" t="s">
        <v>374</v>
      </c>
      <c r="D120" t="s">
        <v>146</v>
      </c>
      <c r="E120" t="s">
        <v>146</v>
      </c>
      <c r="F120">
        <v>1</v>
      </c>
    </row>
    <row r="121" spans="1:6">
      <c r="A121" t="s">
        <v>140</v>
      </c>
      <c r="B121" t="s">
        <v>260</v>
      </c>
      <c r="C121" t="s">
        <v>374</v>
      </c>
      <c r="D121" t="s">
        <v>146</v>
      </c>
      <c r="E121" t="s">
        <v>146</v>
      </c>
      <c r="F121">
        <v>1</v>
      </c>
    </row>
    <row r="122" spans="1:6">
      <c r="A122" t="s">
        <v>142</v>
      </c>
      <c r="B122" t="s">
        <v>458</v>
      </c>
      <c r="C122" t="s">
        <v>381</v>
      </c>
      <c r="D122" t="s">
        <v>375</v>
      </c>
      <c r="E122" t="s">
        <v>375</v>
      </c>
      <c r="F122">
        <v>2</v>
      </c>
    </row>
    <row r="123" spans="1:6">
      <c r="A123" t="s">
        <v>142</v>
      </c>
      <c r="B123" t="s">
        <v>262</v>
      </c>
      <c r="C123" t="s">
        <v>374</v>
      </c>
      <c r="D123" t="s">
        <v>146</v>
      </c>
      <c r="E123" t="s">
        <v>146</v>
      </c>
      <c r="F123">
        <v>1</v>
      </c>
    </row>
    <row r="124" spans="1:6">
      <c r="A124" t="s">
        <v>140</v>
      </c>
      <c r="B124" t="s">
        <v>397</v>
      </c>
      <c r="C124" t="s">
        <v>377</v>
      </c>
      <c r="D124" t="s">
        <v>375</v>
      </c>
      <c r="E124" t="s">
        <v>375</v>
      </c>
    </row>
    <row r="125" spans="1:6">
      <c r="A125" t="s">
        <v>143</v>
      </c>
      <c r="B125" t="s">
        <v>493</v>
      </c>
      <c r="C125" t="s">
        <v>377</v>
      </c>
      <c r="D125" t="s">
        <v>375</v>
      </c>
      <c r="E125" t="s">
        <v>375</v>
      </c>
    </row>
    <row r="126" spans="1:6">
      <c r="A126" t="s">
        <v>144</v>
      </c>
      <c r="B126" t="s">
        <v>512</v>
      </c>
      <c r="C126" t="s">
        <v>381</v>
      </c>
      <c r="D126" t="s">
        <v>375</v>
      </c>
      <c r="E126" t="s">
        <v>375</v>
      </c>
      <c r="F126">
        <v>2</v>
      </c>
    </row>
    <row r="127" spans="1:6">
      <c r="A127" t="s">
        <v>141</v>
      </c>
      <c r="B127" t="s">
        <v>428</v>
      </c>
      <c r="C127" t="s">
        <v>377</v>
      </c>
      <c r="D127" t="s">
        <v>375</v>
      </c>
      <c r="E127" t="s">
        <v>375</v>
      </c>
    </row>
    <row r="128" spans="1:6">
      <c r="A128" t="s">
        <v>140</v>
      </c>
      <c r="B128" t="s">
        <v>398</v>
      </c>
      <c r="C128" t="s">
        <v>381</v>
      </c>
      <c r="D128" t="s">
        <v>375</v>
      </c>
      <c r="E128" t="s">
        <v>375</v>
      </c>
      <c r="F128">
        <v>2</v>
      </c>
    </row>
    <row r="129" spans="1:6">
      <c r="A129" t="s">
        <v>140</v>
      </c>
      <c r="B129" t="s">
        <v>265</v>
      </c>
      <c r="C129" t="s">
        <v>374</v>
      </c>
      <c r="D129" t="s">
        <v>146</v>
      </c>
      <c r="E129" t="s">
        <v>146</v>
      </c>
      <c r="F129">
        <v>1</v>
      </c>
    </row>
    <row r="130" spans="1:6">
      <c r="A130" t="s">
        <v>140</v>
      </c>
      <c r="B130" t="s">
        <v>399</v>
      </c>
      <c r="C130" t="s">
        <v>400</v>
      </c>
      <c r="D130" t="s">
        <v>375</v>
      </c>
      <c r="E130" t="s">
        <v>375</v>
      </c>
    </row>
    <row r="131" spans="1:6">
      <c r="A131" t="s">
        <v>141</v>
      </c>
      <c r="B131" t="s">
        <v>268</v>
      </c>
      <c r="C131" t="s">
        <v>374</v>
      </c>
      <c r="D131" t="s">
        <v>146</v>
      </c>
      <c r="E131" t="s">
        <v>146</v>
      </c>
      <c r="F131">
        <v>1</v>
      </c>
    </row>
    <row r="132" spans="1:6">
      <c r="A132" t="s">
        <v>144</v>
      </c>
      <c r="B132" t="s">
        <v>513</v>
      </c>
      <c r="C132" t="s">
        <v>400</v>
      </c>
      <c r="D132" t="s">
        <v>375</v>
      </c>
      <c r="E132" t="s">
        <v>375</v>
      </c>
    </row>
    <row r="133" spans="1:6">
      <c r="A133" t="s">
        <v>143</v>
      </c>
      <c r="B133" t="s">
        <v>270</v>
      </c>
      <c r="C133" t="s">
        <v>374</v>
      </c>
      <c r="D133" t="s">
        <v>146</v>
      </c>
      <c r="E133" t="s">
        <v>146</v>
      </c>
      <c r="F133">
        <v>1</v>
      </c>
    </row>
    <row r="134" spans="1:6">
      <c r="A134" t="s">
        <v>143</v>
      </c>
      <c r="B134" t="s">
        <v>272</v>
      </c>
      <c r="C134" t="s">
        <v>374</v>
      </c>
      <c r="D134" t="s">
        <v>146</v>
      </c>
      <c r="E134" t="s">
        <v>146</v>
      </c>
      <c r="F134">
        <v>1</v>
      </c>
    </row>
    <row r="135" spans="1:6">
      <c r="A135" t="s">
        <v>142</v>
      </c>
      <c r="B135" t="s">
        <v>459</v>
      </c>
      <c r="C135" t="s">
        <v>377</v>
      </c>
      <c r="D135" t="s">
        <v>375</v>
      </c>
      <c r="E135" t="s">
        <v>375</v>
      </c>
    </row>
    <row r="136" spans="1:6">
      <c r="A136" t="s">
        <v>143</v>
      </c>
      <c r="B136" t="s">
        <v>494</v>
      </c>
      <c r="C136" t="s">
        <v>377</v>
      </c>
      <c r="D136" t="s">
        <v>375</v>
      </c>
      <c r="E136" t="s">
        <v>375</v>
      </c>
    </row>
    <row r="137" spans="1:6">
      <c r="A137" t="s">
        <v>141</v>
      </c>
      <c r="B137" t="s">
        <v>429</v>
      </c>
      <c r="C137" t="s">
        <v>377</v>
      </c>
      <c r="D137" t="s">
        <v>375</v>
      </c>
      <c r="E137" t="s">
        <v>375</v>
      </c>
    </row>
    <row r="138" spans="1:6">
      <c r="A138" t="s">
        <v>140</v>
      </c>
      <c r="B138" t="s">
        <v>274</v>
      </c>
      <c r="C138" t="s">
        <v>374</v>
      </c>
      <c r="D138" t="s">
        <v>146</v>
      </c>
      <c r="E138" t="s">
        <v>146</v>
      </c>
      <c r="F138">
        <v>1</v>
      </c>
    </row>
    <row r="139" spans="1:6">
      <c r="A139" t="s">
        <v>140</v>
      </c>
      <c r="B139" t="s">
        <v>401</v>
      </c>
      <c r="C139" t="s">
        <v>381</v>
      </c>
      <c r="D139" t="s">
        <v>375</v>
      </c>
      <c r="E139" t="s">
        <v>375</v>
      </c>
      <c r="F139">
        <v>2</v>
      </c>
    </row>
    <row r="140" spans="1:6">
      <c r="A140" t="s">
        <v>142</v>
      </c>
      <c r="B140" t="s">
        <v>276</v>
      </c>
      <c r="C140" t="s">
        <v>374</v>
      </c>
      <c r="D140" t="s">
        <v>146</v>
      </c>
      <c r="E140" t="s">
        <v>146</v>
      </c>
      <c r="F140">
        <v>1</v>
      </c>
    </row>
    <row r="141" spans="1:6">
      <c r="A141" t="s">
        <v>140</v>
      </c>
      <c r="B141" t="s">
        <v>279</v>
      </c>
      <c r="C141" t="s">
        <v>374</v>
      </c>
      <c r="D141" t="s">
        <v>146</v>
      </c>
      <c r="E141" t="s">
        <v>146</v>
      </c>
      <c r="F141">
        <v>1</v>
      </c>
    </row>
    <row r="142" spans="1:6">
      <c r="A142" t="s">
        <v>144</v>
      </c>
      <c r="B142" t="s">
        <v>514</v>
      </c>
      <c r="C142" t="s">
        <v>400</v>
      </c>
      <c r="D142" t="s">
        <v>375</v>
      </c>
      <c r="E142" t="s">
        <v>375</v>
      </c>
    </row>
    <row r="143" spans="1:6">
      <c r="A143" t="s">
        <v>142</v>
      </c>
      <c r="B143" t="s">
        <v>281</v>
      </c>
      <c r="C143" t="s">
        <v>374</v>
      </c>
      <c r="D143" t="s">
        <v>146</v>
      </c>
      <c r="E143" t="s">
        <v>146</v>
      </c>
      <c r="F143">
        <v>1</v>
      </c>
    </row>
    <row r="144" spans="1:6">
      <c r="A144" t="s">
        <v>143</v>
      </c>
      <c r="B144" t="s">
        <v>495</v>
      </c>
      <c r="C144" t="s">
        <v>400</v>
      </c>
      <c r="D144" t="s">
        <v>375</v>
      </c>
      <c r="E144" t="s">
        <v>375</v>
      </c>
    </row>
    <row r="145" spans="1:6">
      <c r="A145" t="s">
        <v>141</v>
      </c>
      <c r="B145" t="s">
        <v>430</v>
      </c>
      <c r="C145" t="s">
        <v>377</v>
      </c>
      <c r="D145" t="s">
        <v>375</v>
      </c>
      <c r="E145" t="s">
        <v>375</v>
      </c>
    </row>
    <row r="146" spans="1:6">
      <c r="A146" t="s">
        <v>144</v>
      </c>
      <c r="B146" t="s">
        <v>515</v>
      </c>
      <c r="C146" t="s">
        <v>400</v>
      </c>
      <c r="D146" t="s">
        <v>375</v>
      </c>
      <c r="E146" t="s">
        <v>375</v>
      </c>
    </row>
    <row r="147" spans="1:6">
      <c r="A147" t="s">
        <v>144</v>
      </c>
      <c r="B147" t="s">
        <v>286</v>
      </c>
      <c r="C147" t="s">
        <v>374</v>
      </c>
      <c r="D147" t="s">
        <v>146</v>
      </c>
      <c r="E147" t="s">
        <v>147</v>
      </c>
      <c r="F147">
        <v>1</v>
      </c>
    </row>
    <row r="148" spans="1:6">
      <c r="A148" t="s">
        <v>141</v>
      </c>
      <c r="B148" t="s">
        <v>288</v>
      </c>
      <c r="C148" t="s">
        <v>374</v>
      </c>
      <c r="D148" t="s">
        <v>146</v>
      </c>
      <c r="E148" t="s">
        <v>146</v>
      </c>
      <c r="F148">
        <v>1</v>
      </c>
    </row>
    <row r="149" spans="1:6">
      <c r="A149" t="s">
        <v>140</v>
      </c>
      <c r="B149" t="s">
        <v>402</v>
      </c>
      <c r="C149" t="s">
        <v>377</v>
      </c>
      <c r="D149" t="s">
        <v>375</v>
      </c>
      <c r="E149" t="s">
        <v>375</v>
      </c>
    </row>
    <row r="150" spans="1:6">
      <c r="A150" t="s">
        <v>140</v>
      </c>
      <c r="B150" t="s">
        <v>291</v>
      </c>
      <c r="C150" t="s">
        <v>374</v>
      </c>
      <c r="D150" t="s">
        <v>146</v>
      </c>
      <c r="E150" t="s">
        <v>146</v>
      </c>
      <c r="F150">
        <v>1</v>
      </c>
    </row>
    <row r="151" spans="1:6">
      <c r="A151" t="s">
        <v>144</v>
      </c>
      <c r="B151" t="s">
        <v>516</v>
      </c>
      <c r="C151" t="s">
        <v>400</v>
      </c>
      <c r="D151" t="s">
        <v>375</v>
      </c>
      <c r="E151" t="s">
        <v>375</v>
      </c>
    </row>
    <row r="152" spans="1:6">
      <c r="A152" t="s">
        <v>144</v>
      </c>
      <c r="B152" t="s">
        <v>517</v>
      </c>
      <c r="C152" t="s">
        <v>400</v>
      </c>
      <c r="D152" t="s">
        <v>375</v>
      </c>
      <c r="E152" t="s">
        <v>375</v>
      </c>
    </row>
    <row r="153" spans="1:6">
      <c r="A153" t="s">
        <v>144</v>
      </c>
      <c r="B153" t="s">
        <v>518</v>
      </c>
      <c r="C153" t="s">
        <v>400</v>
      </c>
      <c r="D153" t="s">
        <v>375</v>
      </c>
      <c r="E153" t="s">
        <v>375</v>
      </c>
    </row>
    <row r="154" spans="1:6">
      <c r="A154" t="s">
        <v>143</v>
      </c>
      <c r="B154" t="s">
        <v>293</v>
      </c>
      <c r="C154" t="s">
        <v>374</v>
      </c>
      <c r="D154" t="s">
        <v>146</v>
      </c>
      <c r="E154" t="s">
        <v>146</v>
      </c>
      <c r="F154">
        <v>1</v>
      </c>
    </row>
    <row r="155" spans="1:6">
      <c r="A155" t="s">
        <v>142</v>
      </c>
      <c r="B155" t="s">
        <v>460</v>
      </c>
      <c r="C155" t="s">
        <v>377</v>
      </c>
      <c r="D155" t="s">
        <v>375</v>
      </c>
      <c r="E155" t="s">
        <v>375</v>
      </c>
    </row>
    <row r="156" spans="1:6">
      <c r="A156" t="s">
        <v>142</v>
      </c>
      <c r="B156" t="s">
        <v>461</v>
      </c>
      <c r="C156" t="s">
        <v>381</v>
      </c>
      <c r="D156" t="s">
        <v>375</v>
      </c>
      <c r="E156" t="s">
        <v>375</v>
      </c>
      <c r="F156">
        <v>2</v>
      </c>
    </row>
    <row r="157" spans="1:6">
      <c r="A157" t="s">
        <v>144</v>
      </c>
      <c r="B157" t="s">
        <v>519</v>
      </c>
      <c r="C157" t="s">
        <v>400</v>
      </c>
      <c r="D157" t="s">
        <v>375</v>
      </c>
      <c r="E157" t="s">
        <v>375</v>
      </c>
    </row>
    <row r="158" spans="1:6">
      <c r="A158" t="s">
        <v>142</v>
      </c>
      <c r="B158" t="s">
        <v>296</v>
      </c>
      <c r="C158" t="s">
        <v>374</v>
      </c>
      <c r="D158" t="s">
        <v>146</v>
      </c>
      <c r="E158" t="s">
        <v>146</v>
      </c>
      <c r="F158">
        <v>1</v>
      </c>
    </row>
    <row r="159" spans="1:6">
      <c r="A159" t="s">
        <v>141</v>
      </c>
      <c r="B159" t="s">
        <v>299</v>
      </c>
      <c r="C159" t="s">
        <v>374</v>
      </c>
      <c r="D159" t="s">
        <v>146</v>
      </c>
      <c r="E159" t="s">
        <v>146</v>
      </c>
      <c r="F159">
        <v>1</v>
      </c>
    </row>
    <row r="160" spans="1:6">
      <c r="A160" t="s">
        <v>144</v>
      </c>
      <c r="B160" t="s">
        <v>520</v>
      </c>
      <c r="C160" t="s">
        <v>377</v>
      </c>
      <c r="D160" t="s">
        <v>375</v>
      </c>
      <c r="E160" t="s">
        <v>375</v>
      </c>
    </row>
    <row r="161" spans="1:6">
      <c r="A161" t="s">
        <v>141</v>
      </c>
      <c r="B161" t="s">
        <v>304</v>
      </c>
      <c r="C161" t="s">
        <v>374</v>
      </c>
      <c r="D161" t="s">
        <v>146</v>
      </c>
      <c r="E161" t="s">
        <v>146</v>
      </c>
      <c r="F161">
        <v>1</v>
      </c>
    </row>
    <row r="162" spans="1:6">
      <c r="A162" t="s">
        <v>141</v>
      </c>
      <c r="B162" t="s">
        <v>306</v>
      </c>
      <c r="C162" t="s">
        <v>374</v>
      </c>
      <c r="D162" t="s">
        <v>146</v>
      </c>
      <c r="E162" t="s">
        <v>146</v>
      </c>
      <c r="F162">
        <v>1</v>
      </c>
    </row>
    <row r="163" spans="1:6">
      <c r="A163" t="s">
        <v>142</v>
      </c>
      <c r="B163" t="s">
        <v>462</v>
      </c>
      <c r="C163" t="s">
        <v>381</v>
      </c>
      <c r="D163" t="s">
        <v>375</v>
      </c>
      <c r="E163" t="s">
        <v>375</v>
      </c>
      <c r="F163">
        <v>2</v>
      </c>
    </row>
    <row r="164" spans="1:6">
      <c r="A164" t="s">
        <v>144</v>
      </c>
      <c r="B164" t="s">
        <v>521</v>
      </c>
      <c r="C164" t="s">
        <v>400</v>
      </c>
      <c r="D164" t="s">
        <v>375</v>
      </c>
      <c r="E164" t="s">
        <v>375</v>
      </c>
    </row>
    <row r="165" spans="1:6">
      <c r="A165" t="s">
        <v>143</v>
      </c>
      <c r="B165" t="s">
        <v>309</v>
      </c>
      <c r="C165" t="s">
        <v>374</v>
      </c>
      <c r="D165" t="s">
        <v>146</v>
      </c>
      <c r="E165" t="s">
        <v>146</v>
      </c>
      <c r="F165">
        <v>1</v>
      </c>
    </row>
    <row r="166" spans="1:6">
      <c r="A166" t="s">
        <v>143</v>
      </c>
      <c r="B166" t="s">
        <v>311</v>
      </c>
      <c r="C166" t="s">
        <v>374</v>
      </c>
      <c r="D166" t="s">
        <v>146</v>
      </c>
      <c r="E166" t="s">
        <v>147</v>
      </c>
      <c r="F166">
        <v>1</v>
      </c>
    </row>
    <row r="167" spans="1:6">
      <c r="A167" t="s">
        <v>141</v>
      </c>
      <c r="B167" t="s">
        <v>431</v>
      </c>
      <c r="C167" t="s">
        <v>377</v>
      </c>
      <c r="D167" t="s">
        <v>375</v>
      </c>
      <c r="E167" t="s">
        <v>375</v>
      </c>
    </row>
    <row r="168" spans="1:6">
      <c r="A168" t="s">
        <v>142</v>
      </c>
      <c r="B168" t="s">
        <v>463</v>
      </c>
      <c r="C168" t="s">
        <v>377</v>
      </c>
      <c r="D168" t="s">
        <v>375</v>
      </c>
      <c r="E168" t="s">
        <v>375</v>
      </c>
    </row>
    <row r="169" spans="1:6">
      <c r="A169" t="s">
        <v>140</v>
      </c>
      <c r="B169" t="s">
        <v>403</v>
      </c>
      <c r="C169" t="s">
        <v>400</v>
      </c>
      <c r="D169" t="s">
        <v>375</v>
      </c>
      <c r="E169" t="s">
        <v>375</v>
      </c>
    </row>
    <row r="170" spans="1:6">
      <c r="A170" t="s">
        <v>143</v>
      </c>
      <c r="B170" t="s">
        <v>313</v>
      </c>
      <c r="C170" t="s">
        <v>374</v>
      </c>
      <c r="D170" t="s">
        <v>146</v>
      </c>
      <c r="E170" t="s">
        <v>146</v>
      </c>
      <c r="F170">
        <v>1</v>
      </c>
    </row>
    <row r="171" spans="1:6">
      <c r="A171" t="s">
        <v>143</v>
      </c>
      <c r="B171" t="s">
        <v>496</v>
      </c>
      <c r="C171" t="s">
        <v>377</v>
      </c>
      <c r="D171" t="s">
        <v>375</v>
      </c>
      <c r="E171" t="s">
        <v>375</v>
      </c>
    </row>
    <row r="172" spans="1:6">
      <c r="A172" t="s">
        <v>140</v>
      </c>
      <c r="B172" t="s">
        <v>404</v>
      </c>
      <c r="C172" t="s">
        <v>377</v>
      </c>
      <c r="D172" t="s">
        <v>375</v>
      </c>
      <c r="E172" t="s">
        <v>375</v>
      </c>
    </row>
    <row r="173" spans="1:6">
      <c r="A173" t="s">
        <v>141</v>
      </c>
      <c r="B173" t="s">
        <v>432</v>
      </c>
      <c r="C173" t="s">
        <v>377</v>
      </c>
      <c r="D173" t="s">
        <v>375</v>
      </c>
      <c r="E173" t="s">
        <v>375</v>
      </c>
    </row>
    <row r="174" spans="1:6">
      <c r="A174" t="s">
        <v>140</v>
      </c>
      <c r="B174" t="s">
        <v>405</v>
      </c>
      <c r="C174" t="s">
        <v>400</v>
      </c>
      <c r="D174" t="s">
        <v>375</v>
      </c>
      <c r="E174" t="s">
        <v>375</v>
      </c>
    </row>
    <row r="175" spans="1:6">
      <c r="A175" t="s">
        <v>141</v>
      </c>
      <c r="B175" t="s">
        <v>315</v>
      </c>
      <c r="C175" t="s">
        <v>374</v>
      </c>
      <c r="D175" t="s">
        <v>146</v>
      </c>
      <c r="E175" t="s">
        <v>146</v>
      </c>
      <c r="F175">
        <v>1</v>
      </c>
    </row>
    <row r="176" spans="1:6">
      <c r="A176" t="s">
        <v>141</v>
      </c>
      <c r="B176" t="s">
        <v>318</v>
      </c>
      <c r="C176" t="s">
        <v>374</v>
      </c>
      <c r="D176" t="s">
        <v>146</v>
      </c>
      <c r="E176" t="s">
        <v>146</v>
      </c>
      <c r="F176">
        <v>1</v>
      </c>
    </row>
    <row r="177" spans="1:6">
      <c r="A177" t="s">
        <v>141</v>
      </c>
      <c r="B177" t="s">
        <v>433</v>
      </c>
      <c r="C177" t="s">
        <v>377</v>
      </c>
      <c r="D177" t="s">
        <v>375</v>
      </c>
      <c r="E177" t="s">
        <v>375</v>
      </c>
    </row>
    <row r="178" spans="1:6">
      <c r="A178" t="s">
        <v>141</v>
      </c>
      <c r="B178" t="s">
        <v>434</v>
      </c>
      <c r="C178" t="s">
        <v>377</v>
      </c>
      <c r="D178" t="s">
        <v>375</v>
      </c>
      <c r="E178" t="s">
        <v>375</v>
      </c>
    </row>
    <row r="179" spans="1:6">
      <c r="A179" t="s">
        <v>144</v>
      </c>
      <c r="B179" t="s">
        <v>522</v>
      </c>
      <c r="C179" t="s">
        <v>377</v>
      </c>
      <c r="D179" t="s">
        <v>375</v>
      </c>
      <c r="E179" t="s">
        <v>375</v>
      </c>
    </row>
    <row r="180" spans="1:6">
      <c r="A180" t="s">
        <v>143</v>
      </c>
      <c r="B180" t="s">
        <v>497</v>
      </c>
      <c r="C180" t="s">
        <v>400</v>
      </c>
      <c r="D180" t="s">
        <v>375</v>
      </c>
      <c r="E180" t="s">
        <v>375</v>
      </c>
    </row>
    <row r="181" spans="1:6">
      <c r="A181" t="s">
        <v>140</v>
      </c>
      <c r="B181" t="s">
        <v>406</v>
      </c>
      <c r="C181" t="s">
        <v>377</v>
      </c>
      <c r="D181" t="s">
        <v>375</v>
      </c>
      <c r="E181" t="s">
        <v>375</v>
      </c>
    </row>
    <row r="182" spans="1:6">
      <c r="A182" t="s">
        <v>142</v>
      </c>
      <c r="B182" t="s">
        <v>464</v>
      </c>
      <c r="C182" t="s">
        <v>377</v>
      </c>
      <c r="D182" t="s">
        <v>375</v>
      </c>
      <c r="E182" t="s">
        <v>375</v>
      </c>
    </row>
    <row r="183" spans="1:6">
      <c r="A183" t="s">
        <v>140</v>
      </c>
      <c r="B183" t="s">
        <v>320</v>
      </c>
      <c r="C183" t="s">
        <v>374</v>
      </c>
      <c r="D183" t="s">
        <v>146</v>
      </c>
      <c r="E183" t="s">
        <v>146</v>
      </c>
      <c r="F183">
        <v>1</v>
      </c>
    </row>
    <row r="184" spans="1:6">
      <c r="A184" t="s">
        <v>143</v>
      </c>
      <c r="B184" t="s">
        <v>498</v>
      </c>
      <c r="C184" t="s">
        <v>381</v>
      </c>
      <c r="D184" t="s">
        <v>375</v>
      </c>
      <c r="E184" t="s">
        <v>375</v>
      </c>
      <c r="F184">
        <v>2</v>
      </c>
    </row>
    <row r="185" spans="1:6">
      <c r="A185" t="s">
        <v>140</v>
      </c>
      <c r="B185" t="s">
        <v>322</v>
      </c>
      <c r="C185" t="s">
        <v>374</v>
      </c>
      <c r="D185" t="s">
        <v>146</v>
      </c>
      <c r="E185" t="s">
        <v>146</v>
      </c>
      <c r="F185">
        <v>1</v>
      </c>
    </row>
    <row r="186" spans="1:6">
      <c r="A186" t="s">
        <v>140</v>
      </c>
      <c r="B186" t="s">
        <v>324</v>
      </c>
      <c r="C186" t="s">
        <v>374</v>
      </c>
      <c r="D186" t="s">
        <v>146</v>
      </c>
      <c r="E186" t="s">
        <v>146</v>
      </c>
      <c r="F186">
        <v>1</v>
      </c>
    </row>
    <row r="187" spans="1:6">
      <c r="A187" t="s">
        <v>142</v>
      </c>
      <c r="B187" t="s">
        <v>465</v>
      </c>
      <c r="C187" t="s">
        <v>381</v>
      </c>
      <c r="D187" t="s">
        <v>375</v>
      </c>
      <c r="E187" t="s">
        <v>375</v>
      </c>
      <c r="F187">
        <v>2</v>
      </c>
    </row>
    <row r="188" spans="1:6">
      <c r="A188" t="s">
        <v>143</v>
      </c>
      <c r="B188" t="s">
        <v>499</v>
      </c>
      <c r="C188" t="s">
        <v>377</v>
      </c>
      <c r="D188" t="s">
        <v>375</v>
      </c>
      <c r="E188" t="s">
        <v>375</v>
      </c>
    </row>
    <row r="189" spans="1:6">
      <c r="A189" t="s">
        <v>143</v>
      </c>
      <c r="B189" t="s">
        <v>500</v>
      </c>
      <c r="C189" t="s">
        <v>381</v>
      </c>
      <c r="D189" t="s">
        <v>375</v>
      </c>
      <c r="E189" t="s">
        <v>375</v>
      </c>
      <c r="F189">
        <v>2</v>
      </c>
    </row>
    <row r="190" spans="1:6">
      <c r="A190" t="s">
        <v>144</v>
      </c>
      <c r="B190" t="s">
        <v>523</v>
      </c>
      <c r="C190" t="s">
        <v>374</v>
      </c>
      <c r="D190" t="s">
        <v>375</v>
      </c>
      <c r="E190" t="s">
        <v>375</v>
      </c>
    </row>
    <row r="191" spans="1:6">
      <c r="A191" t="s">
        <v>140</v>
      </c>
      <c r="B191" t="s">
        <v>407</v>
      </c>
      <c r="C191" t="s">
        <v>381</v>
      </c>
      <c r="D191" t="s">
        <v>375</v>
      </c>
      <c r="E191" t="s">
        <v>375</v>
      </c>
      <c r="F191">
        <v>2</v>
      </c>
    </row>
    <row r="192" spans="1:6">
      <c r="A192" t="s">
        <v>140</v>
      </c>
      <c r="B192" t="s">
        <v>408</v>
      </c>
      <c r="C192" t="s">
        <v>377</v>
      </c>
      <c r="D192" t="s">
        <v>375</v>
      </c>
      <c r="E192" t="s">
        <v>375</v>
      </c>
    </row>
    <row r="193" spans="1:6">
      <c r="A193" t="s">
        <v>143</v>
      </c>
      <c r="B193" t="s">
        <v>501</v>
      </c>
      <c r="C193" t="s">
        <v>377</v>
      </c>
      <c r="D193" t="s">
        <v>375</v>
      </c>
      <c r="E193" t="s">
        <v>375</v>
      </c>
    </row>
    <row r="194" spans="1:6">
      <c r="A194" t="s">
        <v>142</v>
      </c>
      <c r="B194" t="s">
        <v>330</v>
      </c>
      <c r="C194" t="s">
        <v>374</v>
      </c>
      <c r="D194" t="s">
        <v>146</v>
      </c>
      <c r="E194" t="s">
        <v>146</v>
      </c>
      <c r="F194">
        <v>1</v>
      </c>
    </row>
    <row r="195" spans="1:6">
      <c r="A195" t="s">
        <v>140</v>
      </c>
      <c r="B195" t="s">
        <v>409</v>
      </c>
      <c r="C195" t="s">
        <v>377</v>
      </c>
      <c r="D195" t="s">
        <v>375</v>
      </c>
      <c r="E195" t="s">
        <v>375</v>
      </c>
    </row>
    <row r="196" spans="1:6">
      <c r="A196" t="s">
        <v>141</v>
      </c>
      <c r="B196" t="s">
        <v>435</v>
      </c>
      <c r="C196" t="s">
        <v>377</v>
      </c>
      <c r="D196" t="s">
        <v>375</v>
      </c>
      <c r="E196" t="s">
        <v>375</v>
      </c>
    </row>
    <row r="197" spans="1:6">
      <c r="A197" t="s">
        <v>143</v>
      </c>
      <c r="B197" t="s">
        <v>502</v>
      </c>
      <c r="C197" t="s">
        <v>400</v>
      </c>
      <c r="D197" t="s">
        <v>375</v>
      </c>
      <c r="E197" t="s">
        <v>375</v>
      </c>
    </row>
    <row r="198" spans="1:6">
      <c r="A198" t="s">
        <v>140</v>
      </c>
      <c r="B198" t="s">
        <v>410</v>
      </c>
      <c r="C198" t="s">
        <v>377</v>
      </c>
      <c r="D198" t="s">
        <v>375</v>
      </c>
      <c r="E198" t="s">
        <v>375</v>
      </c>
    </row>
    <row r="199" spans="1:6">
      <c r="A199" t="s">
        <v>143</v>
      </c>
      <c r="B199" t="s">
        <v>332</v>
      </c>
      <c r="C199" t="s">
        <v>374</v>
      </c>
      <c r="D199" t="s">
        <v>146</v>
      </c>
      <c r="E199" t="s">
        <v>146</v>
      </c>
      <c r="F199">
        <v>1</v>
      </c>
    </row>
    <row r="200" spans="1:6">
      <c r="A200" t="s">
        <v>143</v>
      </c>
      <c r="B200" t="s">
        <v>334</v>
      </c>
      <c r="C200" t="s">
        <v>374</v>
      </c>
      <c r="D200" t="s">
        <v>146</v>
      </c>
      <c r="E200" t="s">
        <v>146</v>
      </c>
      <c r="F200">
        <v>1</v>
      </c>
    </row>
    <row r="201" spans="1:6">
      <c r="A201" t="s">
        <v>142</v>
      </c>
      <c r="B201" t="s">
        <v>336</v>
      </c>
      <c r="C201" t="s">
        <v>374</v>
      </c>
      <c r="D201" t="s">
        <v>146</v>
      </c>
      <c r="E201" t="s">
        <v>147</v>
      </c>
      <c r="F201">
        <v>1</v>
      </c>
    </row>
    <row r="202" spans="1:6">
      <c r="A202" t="s">
        <v>142</v>
      </c>
      <c r="B202" t="s">
        <v>466</v>
      </c>
      <c r="C202" t="s">
        <v>400</v>
      </c>
      <c r="D202" t="s">
        <v>375</v>
      </c>
      <c r="E202" t="s">
        <v>375</v>
      </c>
    </row>
    <row r="203" spans="1:6">
      <c r="A203" t="s">
        <v>142</v>
      </c>
      <c r="B203" t="s">
        <v>467</v>
      </c>
      <c r="C203" t="s">
        <v>377</v>
      </c>
      <c r="D203" t="s">
        <v>375</v>
      </c>
      <c r="E203" t="s">
        <v>375</v>
      </c>
    </row>
    <row r="204" spans="1:6">
      <c r="A204" t="s">
        <v>140</v>
      </c>
      <c r="B204" t="s">
        <v>338</v>
      </c>
      <c r="C204" t="s">
        <v>374</v>
      </c>
      <c r="D204" t="s">
        <v>146</v>
      </c>
      <c r="E204" t="s">
        <v>146</v>
      </c>
      <c r="F204">
        <v>1</v>
      </c>
    </row>
    <row r="205" spans="1:6">
      <c r="A205" t="s">
        <v>142</v>
      </c>
      <c r="B205" t="s">
        <v>468</v>
      </c>
      <c r="C205" t="s">
        <v>377</v>
      </c>
      <c r="D205" t="s">
        <v>375</v>
      </c>
      <c r="E205" t="s">
        <v>375</v>
      </c>
    </row>
    <row r="206" spans="1:6">
      <c r="A206" t="s">
        <v>143</v>
      </c>
      <c r="B206" t="s">
        <v>503</v>
      </c>
      <c r="C206" t="s">
        <v>377</v>
      </c>
      <c r="D206" t="s">
        <v>375</v>
      </c>
      <c r="E206" t="s">
        <v>375</v>
      </c>
    </row>
    <row r="207" spans="1:6">
      <c r="A207" t="s">
        <v>142</v>
      </c>
      <c r="B207" t="s">
        <v>345</v>
      </c>
      <c r="C207" t="s">
        <v>374</v>
      </c>
      <c r="D207" t="s">
        <v>146</v>
      </c>
      <c r="E207" t="s">
        <v>146</v>
      </c>
      <c r="F207">
        <v>1</v>
      </c>
    </row>
    <row r="208" spans="1:6">
      <c r="A208" t="s">
        <v>140</v>
      </c>
      <c r="B208" t="s">
        <v>347</v>
      </c>
      <c r="C208" t="s">
        <v>374</v>
      </c>
      <c r="D208" t="s">
        <v>146</v>
      </c>
      <c r="E208" t="s">
        <v>146</v>
      </c>
      <c r="F208">
        <v>1</v>
      </c>
    </row>
    <row r="209" spans="1:6">
      <c r="A209" t="s">
        <v>144</v>
      </c>
      <c r="B209" t="s">
        <v>524</v>
      </c>
      <c r="C209" t="s">
        <v>400</v>
      </c>
      <c r="D209" t="s">
        <v>375</v>
      </c>
      <c r="E209" t="s">
        <v>375</v>
      </c>
    </row>
    <row r="210" spans="1:6">
      <c r="A210" t="s">
        <v>144</v>
      </c>
      <c r="B210" t="s">
        <v>525</v>
      </c>
      <c r="C210" t="s">
        <v>400</v>
      </c>
      <c r="D210" t="s">
        <v>375</v>
      </c>
      <c r="E210" t="s">
        <v>375</v>
      </c>
    </row>
    <row r="211" spans="1:6">
      <c r="A211" t="s">
        <v>141</v>
      </c>
      <c r="B211" t="s">
        <v>436</v>
      </c>
      <c r="C211" t="s">
        <v>377</v>
      </c>
      <c r="D211" t="s">
        <v>375</v>
      </c>
      <c r="E211" t="s">
        <v>375</v>
      </c>
    </row>
    <row r="212" spans="1:6">
      <c r="A212" t="s">
        <v>140</v>
      </c>
      <c r="B212" t="s">
        <v>411</v>
      </c>
      <c r="C212" t="s">
        <v>381</v>
      </c>
      <c r="D212" t="s">
        <v>375</v>
      </c>
      <c r="E212" t="s">
        <v>375</v>
      </c>
      <c r="F212">
        <v>2</v>
      </c>
    </row>
    <row r="213" spans="1:6">
      <c r="A213" t="s">
        <v>143</v>
      </c>
      <c r="B213" t="s">
        <v>349</v>
      </c>
      <c r="C213" t="s">
        <v>374</v>
      </c>
      <c r="D213" t="s">
        <v>146</v>
      </c>
      <c r="E213" t="s">
        <v>146</v>
      </c>
      <c r="F213">
        <v>1</v>
      </c>
    </row>
    <row r="214" spans="1:6">
      <c r="A214" t="s">
        <v>142</v>
      </c>
      <c r="B214" t="s">
        <v>469</v>
      </c>
      <c r="C214" t="s">
        <v>400</v>
      </c>
      <c r="D214" t="s">
        <v>375</v>
      </c>
      <c r="E214" t="s">
        <v>375</v>
      </c>
    </row>
    <row r="215" spans="1:6">
      <c r="A215" t="s">
        <v>141</v>
      </c>
      <c r="B215" t="s">
        <v>352</v>
      </c>
      <c r="C215" t="s">
        <v>374</v>
      </c>
      <c r="D215" t="s">
        <v>146</v>
      </c>
      <c r="E215" t="s">
        <v>146</v>
      </c>
      <c r="F215">
        <v>1</v>
      </c>
    </row>
    <row r="216" spans="1:6">
      <c r="A216" t="s">
        <v>144</v>
      </c>
      <c r="B216" t="s">
        <v>526</v>
      </c>
      <c r="C216" t="s">
        <v>400</v>
      </c>
      <c r="D216" t="s">
        <v>375</v>
      </c>
      <c r="E216" t="s">
        <v>375</v>
      </c>
    </row>
    <row r="217" spans="1:6">
      <c r="A217" t="s">
        <v>140</v>
      </c>
      <c r="B217" t="s">
        <v>412</v>
      </c>
      <c r="C217" t="s">
        <v>381</v>
      </c>
      <c r="D217" t="s">
        <v>375</v>
      </c>
      <c r="E217" t="s">
        <v>375</v>
      </c>
      <c r="F217">
        <v>2</v>
      </c>
    </row>
    <row r="218" spans="1:6">
      <c r="A218" t="s">
        <v>143</v>
      </c>
      <c r="B218" t="s">
        <v>504</v>
      </c>
      <c r="C218" t="s">
        <v>377</v>
      </c>
      <c r="D218" t="s">
        <v>375</v>
      </c>
      <c r="E218" t="s">
        <v>375</v>
      </c>
    </row>
    <row r="219" spans="1:6">
      <c r="A219" t="s">
        <v>142</v>
      </c>
      <c r="B219" t="s">
        <v>470</v>
      </c>
      <c r="C219" t="s">
        <v>377</v>
      </c>
      <c r="D219" t="s">
        <v>375</v>
      </c>
      <c r="E219" t="s">
        <v>375</v>
      </c>
    </row>
    <row r="220" spans="1:6">
      <c r="A220" t="s">
        <v>143</v>
      </c>
      <c r="B220" t="s">
        <v>505</v>
      </c>
      <c r="C220" t="s">
        <v>381</v>
      </c>
      <c r="D220" t="s">
        <v>375</v>
      </c>
      <c r="E220" t="s">
        <v>375</v>
      </c>
      <c r="F220">
        <v>2</v>
      </c>
    </row>
    <row r="221" spans="1:6">
      <c r="A221" t="s">
        <v>141</v>
      </c>
      <c r="B221" t="s">
        <v>354</v>
      </c>
      <c r="C221" t="s">
        <v>374</v>
      </c>
      <c r="D221" t="s">
        <v>146</v>
      </c>
      <c r="E221" t="s">
        <v>146</v>
      </c>
      <c r="F221">
        <v>1</v>
      </c>
    </row>
    <row r="222" spans="1:6">
      <c r="A222" t="s">
        <v>141</v>
      </c>
      <c r="B222" t="s">
        <v>437</v>
      </c>
      <c r="C222" t="s">
        <v>377</v>
      </c>
      <c r="D222" t="s">
        <v>375</v>
      </c>
      <c r="E222" t="s">
        <v>375</v>
      </c>
    </row>
    <row r="223" spans="1:6">
      <c r="A223" t="s">
        <v>141</v>
      </c>
      <c r="B223" t="s">
        <v>356</v>
      </c>
      <c r="C223" t="s">
        <v>374</v>
      </c>
      <c r="D223" t="s">
        <v>146</v>
      </c>
      <c r="E223" t="s">
        <v>146</v>
      </c>
      <c r="F223">
        <v>1</v>
      </c>
    </row>
    <row r="224" spans="1:6">
      <c r="A224" t="s">
        <v>142</v>
      </c>
      <c r="B224" t="s">
        <v>471</v>
      </c>
      <c r="C224" t="s">
        <v>377</v>
      </c>
      <c r="D224" t="s">
        <v>375</v>
      </c>
      <c r="E224" t="s">
        <v>375</v>
      </c>
    </row>
    <row r="225" spans="1:6">
      <c r="A225" t="s">
        <v>144</v>
      </c>
      <c r="B225" t="s">
        <v>527</v>
      </c>
      <c r="C225" t="s">
        <v>381</v>
      </c>
      <c r="D225" t="s">
        <v>375</v>
      </c>
      <c r="E225" t="s">
        <v>375</v>
      </c>
      <c r="F225">
        <v>2</v>
      </c>
    </row>
    <row r="226" spans="1:6">
      <c r="A226" t="s">
        <v>141</v>
      </c>
      <c r="B226" t="s">
        <v>438</v>
      </c>
      <c r="C226" t="s">
        <v>381</v>
      </c>
      <c r="D226" t="s">
        <v>375</v>
      </c>
      <c r="E226" t="s">
        <v>375</v>
      </c>
      <c r="F226">
        <v>2</v>
      </c>
    </row>
    <row r="227" spans="1:6">
      <c r="A227" t="s">
        <v>142</v>
      </c>
      <c r="B227" t="s">
        <v>361</v>
      </c>
      <c r="C227" t="s">
        <v>374</v>
      </c>
      <c r="D227" t="s">
        <v>146</v>
      </c>
      <c r="E227" t="s">
        <v>146</v>
      </c>
      <c r="F227">
        <v>1</v>
      </c>
    </row>
    <row r="228" spans="1:6">
      <c r="A228" t="s">
        <v>144</v>
      </c>
      <c r="B228" t="s">
        <v>528</v>
      </c>
      <c r="C228" t="s">
        <v>400</v>
      </c>
      <c r="D228" t="s">
        <v>375</v>
      </c>
      <c r="E228" t="s">
        <v>375</v>
      </c>
    </row>
    <row r="229" spans="1:6">
      <c r="A229" t="s">
        <v>140</v>
      </c>
      <c r="B229" t="s">
        <v>413</v>
      </c>
      <c r="C229" t="s">
        <v>400</v>
      </c>
      <c r="D229" t="s">
        <v>375</v>
      </c>
      <c r="E229" t="s">
        <v>375</v>
      </c>
    </row>
    <row r="230" spans="1:6">
      <c r="A230" t="s">
        <v>142</v>
      </c>
      <c r="B230" t="s">
        <v>363</v>
      </c>
      <c r="C230" t="s">
        <v>374</v>
      </c>
      <c r="D230" t="s">
        <v>146</v>
      </c>
      <c r="E230" t="s">
        <v>146</v>
      </c>
      <c r="F230">
        <v>1</v>
      </c>
    </row>
    <row r="231" spans="1:6">
      <c r="A231" t="s">
        <v>140</v>
      </c>
      <c r="B231" t="s">
        <v>365</v>
      </c>
      <c r="C231" t="s">
        <v>374</v>
      </c>
      <c r="D231" t="s">
        <v>146</v>
      </c>
      <c r="E231" t="s">
        <v>146</v>
      </c>
      <c r="F231">
        <v>1</v>
      </c>
    </row>
    <row r="232" spans="1:6">
      <c r="A232" t="s">
        <v>140</v>
      </c>
      <c r="B232" t="s">
        <v>414</v>
      </c>
      <c r="C232" t="s">
        <v>381</v>
      </c>
      <c r="D232" t="s">
        <v>375</v>
      </c>
      <c r="E232" t="s">
        <v>375</v>
      </c>
      <c r="F232">
        <v>2</v>
      </c>
    </row>
  </sheetData>
  <autoFilter ref="A1:I232"/>
  <sortState ref="A1:E266">
    <sortCondition ref="B1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EU83"/>
  <sheetViews>
    <sheetView topLeftCell="H1" workbookViewId="0">
      <selection activeCell="Y1" sqref="Y1:Z1048576"/>
    </sheetView>
  </sheetViews>
  <sheetFormatPr defaultColWidth="11" defaultRowHeight="15.75"/>
  <sheetData>
    <row r="1" spans="1:151">
      <c r="A1" t="s">
        <v>0</v>
      </c>
      <c r="B1" t="s">
        <v>124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57</v>
      </c>
      <c r="BH1" t="s">
        <v>58</v>
      </c>
      <c r="BI1" t="s">
        <v>59</v>
      </c>
      <c r="BJ1" t="s">
        <v>60</v>
      </c>
      <c r="BK1" t="s">
        <v>61</v>
      </c>
      <c r="BL1" t="s">
        <v>62</v>
      </c>
      <c r="BM1" t="s">
        <v>63</v>
      </c>
      <c r="BN1" t="s">
        <v>64</v>
      </c>
      <c r="BO1" t="s">
        <v>65</v>
      </c>
      <c r="BP1" t="s">
        <v>66</v>
      </c>
      <c r="BQ1" t="s">
        <v>67</v>
      </c>
      <c r="BR1" t="s">
        <v>68</v>
      </c>
      <c r="BS1" t="s">
        <v>69</v>
      </c>
      <c r="BT1" t="s">
        <v>70</v>
      </c>
      <c r="BU1" t="s">
        <v>71</v>
      </c>
      <c r="BV1" t="s">
        <v>72</v>
      </c>
      <c r="BW1" t="s">
        <v>73</v>
      </c>
      <c r="BX1" t="s">
        <v>74</v>
      </c>
      <c r="BY1" t="s">
        <v>75</v>
      </c>
      <c r="BZ1" t="s">
        <v>76</v>
      </c>
      <c r="CA1" t="s">
        <v>77</v>
      </c>
      <c r="CB1" t="s">
        <v>78</v>
      </c>
      <c r="CC1" t="s">
        <v>79</v>
      </c>
      <c r="CD1" t="s">
        <v>80</v>
      </c>
      <c r="CE1" t="s">
        <v>81</v>
      </c>
      <c r="CF1" t="s">
        <v>82</v>
      </c>
      <c r="CG1" t="s">
        <v>83</v>
      </c>
      <c r="CH1" t="s">
        <v>84</v>
      </c>
      <c r="CI1" t="s">
        <v>85</v>
      </c>
      <c r="CJ1" t="s">
        <v>86</v>
      </c>
      <c r="CK1" t="s">
        <v>87</v>
      </c>
      <c r="CL1" t="s">
        <v>88</v>
      </c>
      <c r="CM1" t="s">
        <v>89</v>
      </c>
      <c r="CN1" t="s">
        <v>90</v>
      </c>
      <c r="CO1" t="s">
        <v>91</v>
      </c>
      <c r="CP1" t="s">
        <v>92</v>
      </c>
      <c r="CQ1" t="s">
        <v>93</v>
      </c>
      <c r="CR1" t="s">
        <v>94</v>
      </c>
      <c r="CS1" t="s">
        <v>95</v>
      </c>
      <c r="CT1" t="s">
        <v>96</v>
      </c>
      <c r="CU1" t="s">
        <v>97</v>
      </c>
      <c r="CV1" t="s">
        <v>98</v>
      </c>
      <c r="CW1" t="s">
        <v>99</v>
      </c>
      <c r="CX1" t="s">
        <v>100</v>
      </c>
      <c r="CY1" t="s">
        <v>101</v>
      </c>
      <c r="CZ1" t="s">
        <v>102</v>
      </c>
      <c r="DA1" t="s">
        <v>103</v>
      </c>
      <c r="DB1" t="s">
        <v>104</v>
      </c>
      <c r="DC1" t="s">
        <v>105</v>
      </c>
      <c r="DD1" t="s">
        <v>106</v>
      </c>
      <c r="DE1" t="s">
        <v>107</v>
      </c>
      <c r="DF1" t="s">
        <v>108</v>
      </c>
      <c r="DG1" t="s">
        <v>109</v>
      </c>
      <c r="DH1" t="s">
        <v>110</v>
      </c>
      <c r="DI1" t="s">
        <v>111</v>
      </c>
      <c r="DJ1" t="s">
        <v>112</v>
      </c>
      <c r="DK1" t="s">
        <v>113</v>
      </c>
      <c r="DL1" t="s">
        <v>114</v>
      </c>
      <c r="DM1" t="s">
        <v>115</v>
      </c>
      <c r="DN1" t="s">
        <v>116</v>
      </c>
      <c r="DO1" t="s">
        <v>117</v>
      </c>
      <c r="DP1" t="s">
        <v>118</v>
      </c>
      <c r="DQ1" t="s">
        <v>119</v>
      </c>
      <c r="DR1" t="s">
        <v>120</v>
      </c>
      <c r="DS1" t="s">
        <v>121</v>
      </c>
      <c r="DT1" t="s">
        <v>122</v>
      </c>
      <c r="DU1" t="s">
        <v>123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  <c r="EJ1" t="s">
        <v>139</v>
      </c>
      <c r="EK1" t="s">
        <v>140</v>
      </c>
      <c r="EL1" t="s">
        <v>141</v>
      </c>
      <c r="EM1" t="s">
        <v>142</v>
      </c>
      <c r="EN1" t="s">
        <v>143</v>
      </c>
      <c r="EO1" t="s">
        <v>144</v>
      </c>
      <c r="EQ1" t="s">
        <v>140</v>
      </c>
      <c r="ER1" t="s">
        <v>141</v>
      </c>
      <c r="ES1" t="s">
        <v>142</v>
      </c>
      <c r="ET1" t="s">
        <v>143</v>
      </c>
      <c r="EU1" t="s">
        <v>144</v>
      </c>
    </row>
    <row r="2" spans="1:151">
      <c r="A2" t="s">
        <v>145</v>
      </c>
      <c r="B2" t="s">
        <v>151</v>
      </c>
      <c r="C2">
        <v>3</v>
      </c>
      <c r="D2">
        <v>4</v>
      </c>
      <c r="E2">
        <v>3</v>
      </c>
      <c r="F2">
        <v>4</v>
      </c>
      <c r="G2">
        <v>4</v>
      </c>
      <c r="H2">
        <v>3</v>
      </c>
      <c r="I2">
        <v>3</v>
      </c>
      <c r="J2">
        <v>3</v>
      </c>
      <c r="K2">
        <v>3</v>
      </c>
      <c r="L2">
        <v>3</v>
      </c>
      <c r="M2">
        <v>2</v>
      </c>
      <c r="N2">
        <v>3</v>
      </c>
      <c r="O2">
        <v>4</v>
      </c>
      <c r="P2">
        <v>4</v>
      </c>
      <c r="Q2">
        <v>4</v>
      </c>
      <c r="R2">
        <v>5</v>
      </c>
      <c r="S2">
        <v>4</v>
      </c>
      <c r="T2">
        <v>4</v>
      </c>
      <c r="U2">
        <v>3</v>
      </c>
      <c r="V2">
        <v>4</v>
      </c>
      <c r="W2">
        <v>4</v>
      </c>
      <c r="X2">
        <v>3</v>
      </c>
      <c r="Y2" t="s">
        <v>146</v>
      </c>
      <c r="Z2" t="s">
        <v>147</v>
      </c>
      <c r="AA2" t="s">
        <v>146</v>
      </c>
      <c r="AB2" t="s">
        <v>146</v>
      </c>
      <c r="AC2" t="s">
        <v>146</v>
      </c>
      <c r="AD2" t="s">
        <v>146</v>
      </c>
      <c r="AE2" t="s">
        <v>146</v>
      </c>
      <c r="AF2" t="s">
        <v>148</v>
      </c>
      <c r="AG2" t="s">
        <v>148</v>
      </c>
      <c r="AH2" t="s">
        <v>148</v>
      </c>
      <c r="AI2" t="s">
        <v>148</v>
      </c>
      <c r="AJ2" t="s">
        <v>148</v>
      </c>
      <c r="AK2" t="s">
        <v>149</v>
      </c>
      <c r="AL2" t="s">
        <v>147</v>
      </c>
      <c r="AM2" t="s">
        <v>147</v>
      </c>
      <c r="AN2" t="s">
        <v>146</v>
      </c>
      <c r="AO2" t="s">
        <v>150</v>
      </c>
      <c r="AP2">
        <v>27</v>
      </c>
      <c r="AR2" t="s">
        <v>146</v>
      </c>
      <c r="AS2" t="s">
        <v>146</v>
      </c>
      <c r="AT2" t="s">
        <v>148</v>
      </c>
      <c r="AU2" t="s">
        <v>148</v>
      </c>
      <c r="AV2" t="s">
        <v>147</v>
      </c>
      <c r="AW2" t="s">
        <v>147</v>
      </c>
      <c r="AX2" t="s">
        <v>146</v>
      </c>
      <c r="AY2" t="s">
        <v>147</v>
      </c>
      <c r="AZ2" t="s">
        <v>146</v>
      </c>
      <c r="BA2" t="s">
        <v>147</v>
      </c>
      <c r="BB2" t="s">
        <v>147</v>
      </c>
      <c r="BC2" t="s">
        <v>146</v>
      </c>
      <c r="BD2" t="s">
        <v>147</v>
      </c>
      <c r="BE2" t="s">
        <v>147</v>
      </c>
      <c r="BF2" t="s">
        <v>146</v>
      </c>
      <c r="BG2" t="s">
        <v>146</v>
      </c>
      <c r="BH2" t="s">
        <v>146</v>
      </c>
      <c r="BI2" t="s">
        <v>146</v>
      </c>
      <c r="BJ2" t="s">
        <v>146</v>
      </c>
      <c r="BK2" t="s">
        <v>146</v>
      </c>
      <c r="BL2" t="s">
        <v>146</v>
      </c>
      <c r="BM2" t="s">
        <v>147</v>
      </c>
      <c r="BN2" t="s">
        <v>146</v>
      </c>
      <c r="BO2" t="s">
        <v>146</v>
      </c>
      <c r="BP2" t="s">
        <v>146</v>
      </c>
      <c r="BQ2" t="s">
        <v>147</v>
      </c>
      <c r="BR2" t="s">
        <v>147</v>
      </c>
      <c r="BS2" t="s">
        <v>146</v>
      </c>
      <c r="BT2" t="s">
        <v>146</v>
      </c>
      <c r="BU2" t="s">
        <v>146</v>
      </c>
      <c r="BV2" t="s">
        <v>147</v>
      </c>
      <c r="BW2" t="s">
        <v>146</v>
      </c>
      <c r="BX2" t="s">
        <v>146</v>
      </c>
      <c r="BY2" t="s">
        <v>146</v>
      </c>
      <c r="BZ2" t="s">
        <v>147</v>
      </c>
      <c r="CA2" t="s">
        <v>146</v>
      </c>
      <c r="CB2" t="s">
        <v>146</v>
      </c>
      <c r="CC2" t="s">
        <v>147</v>
      </c>
      <c r="CD2" t="s">
        <v>146</v>
      </c>
      <c r="CE2" t="s">
        <v>146</v>
      </c>
      <c r="CF2" t="s">
        <v>146</v>
      </c>
      <c r="CG2" t="s">
        <v>146</v>
      </c>
      <c r="CH2" t="s">
        <v>146</v>
      </c>
      <c r="CI2" t="s">
        <v>146</v>
      </c>
      <c r="CJ2" t="s">
        <v>147</v>
      </c>
      <c r="CK2" t="s">
        <v>146</v>
      </c>
      <c r="CL2" t="s">
        <v>146</v>
      </c>
      <c r="CM2" t="s">
        <v>146</v>
      </c>
      <c r="CN2" t="s">
        <v>146</v>
      </c>
      <c r="CO2" t="s">
        <v>146</v>
      </c>
      <c r="CP2" t="s">
        <v>146</v>
      </c>
      <c r="CQ2" t="s">
        <v>146</v>
      </c>
      <c r="CR2" t="s">
        <v>146</v>
      </c>
      <c r="CS2" t="s">
        <v>146</v>
      </c>
      <c r="CT2" t="s">
        <v>147</v>
      </c>
      <c r="CU2" t="s">
        <v>146</v>
      </c>
      <c r="CV2" t="s">
        <v>146</v>
      </c>
      <c r="CW2">
        <v>5</v>
      </c>
      <c r="CX2" t="s">
        <v>147</v>
      </c>
      <c r="CY2" t="s">
        <v>146</v>
      </c>
      <c r="CZ2" t="s">
        <v>146</v>
      </c>
      <c r="DA2" t="s">
        <v>146</v>
      </c>
      <c r="DB2" t="s">
        <v>149</v>
      </c>
      <c r="DC2" t="s">
        <v>147</v>
      </c>
      <c r="DD2" t="s">
        <v>147</v>
      </c>
      <c r="DE2" t="s">
        <v>149</v>
      </c>
      <c r="DF2" t="s">
        <v>147</v>
      </c>
      <c r="DG2" t="s">
        <v>146</v>
      </c>
      <c r="DH2" t="s">
        <v>146</v>
      </c>
      <c r="DI2" t="s">
        <v>146</v>
      </c>
      <c r="DJ2" t="s">
        <v>146</v>
      </c>
      <c r="DK2" t="s">
        <v>147</v>
      </c>
      <c r="DL2" t="s">
        <v>147</v>
      </c>
      <c r="DM2" t="s">
        <v>146</v>
      </c>
      <c r="DN2" t="s">
        <v>146</v>
      </c>
      <c r="DO2" t="s">
        <v>146</v>
      </c>
      <c r="DP2" t="s">
        <v>147</v>
      </c>
      <c r="DQ2" t="s">
        <v>146</v>
      </c>
      <c r="DR2" t="s">
        <v>146</v>
      </c>
      <c r="DS2" t="s">
        <v>146</v>
      </c>
      <c r="DT2" t="s">
        <v>147</v>
      </c>
      <c r="DU2" t="s">
        <v>146</v>
      </c>
      <c r="DX2">
        <v>1</v>
      </c>
      <c r="EG2">
        <v>1</v>
      </c>
      <c r="EJ2">
        <v>1</v>
      </c>
      <c r="EK2">
        <v>1</v>
      </c>
      <c r="ER2">
        <v>1</v>
      </c>
    </row>
    <row r="3" spans="1:151">
      <c r="A3" t="s">
        <v>152</v>
      </c>
      <c r="B3" t="s">
        <v>154</v>
      </c>
      <c r="C3">
        <v>4</v>
      </c>
      <c r="D3">
        <v>4</v>
      </c>
      <c r="E3">
        <v>4</v>
      </c>
      <c r="F3">
        <v>4</v>
      </c>
      <c r="G3">
        <v>3</v>
      </c>
      <c r="H3">
        <v>3</v>
      </c>
      <c r="I3">
        <v>4</v>
      </c>
      <c r="J3">
        <v>3</v>
      </c>
      <c r="K3">
        <v>4</v>
      </c>
      <c r="L3">
        <v>4</v>
      </c>
      <c r="M3">
        <v>3</v>
      </c>
      <c r="N3">
        <v>4</v>
      </c>
      <c r="O3">
        <v>4</v>
      </c>
      <c r="P3">
        <v>2</v>
      </c>
      <c r="Q3">
        <v>4</v>
      </c>
      <c r="R3">
        <v>4</v>
      </c>
      <c r="S3">
        <v>3</v>
      </c>
      <c r="T3">
        <v>4</v>
      </c>
      <c r="U3">
        <v>4</v>
      </c>
      <c r="V3">
        <v>4</v>
      </c>
      <c r="W3">
        <v>4</v>
      </c>
      <c r="X3">
        <v>4</v>
      </c>
      <c r="Y3" t="s">
        <v>146</v>
      </c>
      <c r="Z3" t="s">
        <v>147</v>
      </c>
      <c r="AA3" t="s">
        <v>146</v>
      </c>
      <c r="AB3" t="s">
        <v>147</v>
      </c>
      <c r="AC3" t="s">
        <v>147</v>
      </c>
      <c r="AD3" t="s">
        <v>147</v>
      </c>
      <c r="AE3" t="s">
        <v>146</v>
      </c>
      <c r="AK3" t="s">
        <v>147</v>
      </c>
      <c r="AL3" t="s">
        <v>147</v>
      </c>
      <c r="AM3" t="s">
        <v>147</v>
      </c>
      <c r="AN3" s="38" t="s">
        <v>146</v>
      </c>
      <c r="AO3" s="39"/>
      <c r="AP3" s="39"/>
      <c r="AQ3" s="39"/>
      <c r="AR3" t="s">
        <v>147</v>
      </c>
      <c r="AS3" t="s">
        <v>147</v>
      </c>
      <c r="AV3" t="s">
        <v>147</v>
      </c>
      <c r="AW3" t="s">
        <v>147</v>
      </c>
      <c r="AX3" t="s">
        <v>146</v>
      </c>
      <c r="AY3" t="s">
        <v>146</v>
      </c>
      <c r="AZ3" t="s">
        <v>147</v>
      </c>
      <c r="BA3" t="s">
        <v>146</v>
      </c>
      <c r="BB3" s="40" t="s">
        <v>146</v>
      </c>
      <c r="BC3" t="s">
        <v>146</v>
      </c>
      <c r="BD3" t="s">
        <v>146</v>
      </c>
      <c r="BE3" t="s">
        <v>146</v>
      </c>
      <c r="BF3" t="s">
        <v>146</v>
      </c>
      <c r="BG3" t="s">
        <v>146</v>
      </c>
      <c r="BH3" t="s">
        <v>146</v>
      </c>
      <c r="BI3" t="s">
        <v>146</v>
      </c>
      <c r="BJ3" t="s">
        <v>146</v>
      </c>
      <c r="BK3" t="s">
        <v>147</v>
      </c>
      <c r="BL3" t="s">
        <v>147</v>
      </c>
      <c r="BM3" t="s">
        <v>146</v>
      </c>
      <c r="BN3" t="s">
        <v>146</v>
      </c>
      <c r="BO3" t="s">
        <v>146</v>
      </c>
      <c r="BP3" t="s">
        <v>146</v>
      </c>
      <c r="BQ3" t="s">
        <v>147</v>
      </c>
      <c r="BR3" t="s">
        <v>147</v>
      </c>
      <c r="BS3" t="s">
        <v>147</v>
      </c>
      <c r="BT3" t="s">
        <v>146</v>
      </c>
      <c r="BU3" t="s">
        <v>146</v>
      </c>
      <c r="BV3" t="s">
        <v>146</v>
      </c>
      <c r="BW3" t="s">
        <v>146</v>
      </c>
      <c r="BX3" t="s">
        <v>146</v>
      </c>
      <c r="BY3" t="s">
        <v>146</v>
      </c>
      <c r="BZ3" t="s">
        <v>146</v>
      </c>
      <c r="CA3" t="s">
        <v>147</v>
      </c>
      <c r="CB3" t="s">
        <v>146</v>
      </c>
      <c r="CC3" t="s">
        <v>147</v>
      </c>
      <c r="CD3" t="s">
        <v>147</v>
      </c>
      <c r="CE3" t="s">
        <v>146</v>
      </c>
      <c r="CF3" t="s">
        <v>147</v>
      </c>
      <c r="CG3" t="s">
        <v>146</v>
      </c>
      <c r="CH3" t="s">
        <v>146</v>
      </c>
      <c r="CI3" t="s">
        <v>147</v>
      </c>
      <c r="CJ3" t="s">
        <v>146</v>
      </c>
      <c r="CK3" t="s">
        <v>147</v>
      </c>
      <c r="CL3" t="s">
        <v>147</v>
      </c>
      <c r="CM3" t="s">
        <v>147</v>
      </c>
      <c r="CN3" t="s">
        <v>146</v>
      </c>
      <c r="CO3" t="s">
        <v>146</v>
      </c>
      <c r="CP3" t="s">
        <v>146</v>
      </c>
      <c r="CQ3" t="s">
        <v>147</v>
      </c>
      <c r="CR3" t="s">
        <v>146</v>
      </c>
      <c r="CS3" t="s">
        <v>147</v>
      </c>
      <c r="CT3" t="s">
        <v>147</v>
      </c>
      <c r="CU3" t="s">
        <v>147</v>
      </c>
      <c r="CV3" t="s">
        <v>146</v>
      </c>
      <c r="CW3" t="s">
        <v>153</v>
      </c>
      <c r="CX3" t="s">
        <v>146</v>
      </c>
      <c r="CY3" t="s">
        <v>146</v>
      </c>
      <c r="CZ3" t="s">
        <v>146</v>
      </c>
      <c r="DA3" t="s">
        <v>146</v>
      </c>
      <c r="DB3" t="s">
        <v>146</v>
      </c>
      <c r="DC3" t="s">
        <v>146</v>
      </c>
      <c r="DD3" t="s">
        <v>146</v>
      </c>
      <c r="DE3" t="s">
        <v>146</v>
      </c>
      <c r="DF3" t="s">
        <v>147</v>
      </c>
      <c r="DG3" t="s">
        <v>146</v>
      </c>
      <c r="DH3" t="s">
        <v>146</v>
      </c>
      <c r="DI3" t="s">
        <v>146</v>
      </c>
      <c r="DJ3" t="s">
        <v>146</v>
      </c>
      <c r="DK3" t="s">
        <v>146</v>
      </c>
      <c r="DL3" t="s">
        <v>146</v>
      </c>
      <c r="DM3" t="s">
        <v>146</v>
      </c>
      <c r="DN3" t="s">
        <v>146</v>
      </c>
      <c r="DO3" t="s">
        <v>146</v>
      </c>
      <c r="DP3" t="s">
        <v>147</v>
      </c>
      <c r="DQ3" t="s">
        <v>146</v>
      </c>
      <c r="DR3" t="s">
        <v>146</v>
      </c>
      <c r="DS3" t="s">
        <v>146</v>
      </c>
      <c r="DT3" t="s">
        <v>147</v>
      </c>
      <c r="DU3" t="s">
        <v>146</v>
      </c>
      <c r="EL3">
        <v>1</v>
      </c>
      <c r="ER3">
        <v>1</v>
      </c>
    </row>
    <row r="4" spans="1:151">
      <c r="A4" t="s">
        <v>155</v>
      </c>
      <c r="B4" t="s">
        <v>156</v>
      </c>
      <c r="C4">
        <v>2</v>
      </c>
      <c r="D4">
        <v>2</v>
      </c>
      <c r="E4">
        <v>4</v>
      </c>
      <c r="F4">
        <v>3</v>
      </c>
      <c r="G4">
        <v>3</v>
      </c>
      <c r="H4">
        <v>4</v>
      </c>
      <c r="I4">
        <v>2</v>
      </c>
      <c r="J4">
        <v>2</v>
      </c>
      <c r="K4">
        <v>4</v>
      </c>
      <c r="L4">
        <v>3</v>
      </c>
      <c r="M4">
        <v>2</v>
      </c>
      <c r="N4">
        <v>4</v>
      </c>
      <c r="O4">
        <v>3</v>
      </c>
      <c r="P4">
        <v>2</v>
      </c>
      <c r="Q4">
        <v>1</v>
      </c>
      <c r="R4">
        <v>2</v>
      </c>
      <c r="S4">
        <v>4</v>
      </c>
      <c r="T4">
        <v>1</v>
      </c>
      <c r="U4">
        <v>1</v>
      </c>
      <c r="V4">
        <v>4</v>
      </c>
      <c r="W4">
        <v>4</v>
      </c>
      <c r="X4">
        <v>4</v>
      </c>
      <c r="Y4" t="s">
        <v>147</v>
      </c>
      <c r="Z4" t="s">
        <v>147</v>
      </c>
      <c r="AA4" t="s">
        <v>146</v>
      </c>
      <c r="AB4" t="s">
        <v>146</v>
      </c>
      <c r="AC4" t="s">
        <v>146</v>
      </c>
      <c r="AD4" t="s">
        <v>146</v>
      </c>
      <c r="AE4" t="s">
        <v>147</v>
      </c>
      <c r="AF4">
        <v>0.04</v>
      </c>
      <c r="AG4" s="38">
        <v>83109500</v>
      </c>
      <c r="AH4" s="39">
        <v>1656299</v>
      </c>
      <c r="AI4" s="39">
        <v>19000</v>
      </c>
      <c r="AJ4" s="39">
        <v>938569</v>
      </c>
      <c r="AK4" t="s">
        <v>147</v>
      </c>
      <c r="AL4" t="s">
        <v>147</v>
      </c>
      <c r="AM4" t="s">
        <v>147</v>
      </c>
      <c r="AN4" t="s">
        <v>146</v>
      </c>
      <c r="AO4">
        <v>6</v>
      </c>
      <c r="AP4">
        <v>5</v>
      </c>
      <c r="AQ4">
        <v>2</v>
      </c>
      <c r="AR4" t="s">
        <v>146</v>
      </c>
      <c r="AS4" t="s">
        <v>146</v>
      </c>
      <c r="AT4">
        <v>100</v>
      </c>
      <c r="AU4" s="40">
        <v>0.05</v>
      </c>
      <c r="AV4" t="s">
        <v>147</v>
      </c>
      <c r="AW4" t="s">
        <v>146</v>
      </c>
      <c r="AX4" t="s">
        <v>146</v>
      </c>
      <c r="AY4" t="s">
        <v>146</v>
      </c>
      <c r="AZ4" t="s">
        <v>147</v>
      </c>
      <c r="BA4" t="s">
        <v>146</v>
      </c>
      <c r="BB4" t="s">
        <v>146</v>
      </c>
      <c r="BC4" t="s">
        <v>147</v>
      </c>
      <c r="BD4" t="s">
        <v>146</v>
      </c>
      <c r="BE4" t="s">
        <v>146</v>
      </c>
      <c r="BF4" t="s">
        <v>146</v>
      </c>
      <c r="BG4" t="s">
        <v>146</v>
      </c>
      <c r="BH4" t="s">
        <v>146</v>
      </c>
      <c r="BI4" t="s">
        <v>147</v>
      </c>
      <c r="BJ4" t="s">
        <v>147</v>
      </c>
      <c r="BK4" t="s">
        <v>146</v>
      </c>
      <c r="BL4" t="s">
        <v>146</v>
      </c>
      <c r="BM4" t="s">
        <v>147</v>
      </c>
      <c r="BN4" t="s">
        <v>147</v>
      </c>
      <c r="BO4" t="s">
        <v>146</v>
      </c>
      <c r="BP4" t="s">
        <v>146</v>
      </c>
      <c r="BQ4" t="s">
        <v>147</v>
      </c>
      <c r="BR4" t="s">
        <v>147</v>
      </c>
      <c r="BS4" t="s">
        <v>147</v>
      </c>
      <c r="BT4" t="s">
        <v>147</v>
      </c>
      <c r="BU4" t="s">
        <v>147</v>
      </c>
      <c r="BV4" t="s">
        <v>147</v>
      </c>
      <c r="BW4" t="s">
        <v>146</v>
      </c>
      <c r="BX4" t="s">
        <v>146</v>
      </c>
      <c r="BY4" t="s">
        <v>146</v>
      </c>
      <c r="BZ4" t="s">
        <v>146</v>
      </c>
      <c r="CA4" t="s">
        <v>146</v>
      </c>
      <c r="CB4" t="s">
        <v>146</v>
      </c>
      <c r="CC4" t="s">
        <v>147</v>
      </c>
      <c r="CD4" t="s">
        <v>147</v>
      </c>
      <c r="CE4" t="s">
        <v>146</v>
      </c>
      <c r="CF4" t="s">
        <v>146</v>
      </c>
      <c r="CG4" t="s">
        <v>147</v>
      </c>
      <c r="CH4" t="s">
        <v>147</v>
      </c>
      <c r="CI4" t="s">
        <v>147</v>
      </c>
      <c r="CJ4" t="s">
        <v>147</v>
      </c>
      <c r="CK4" t="s">
        <v>147</v>
      </c>
      <c r="CL4" t="s">
        <v>147</v>
      </c>
      <c r="CM4" t="s">
        <v>147</v>
      </c>
      <c r="CN4" t="s">
        <v>147</v>
      </c>
      <c r="CO4" t="s">
        <v>147</v>
      </c>
      <c r="CP4" t="s">
        <v>146</v>
      </c>
      <c r="CQ4" t="s">
        <v>147</v>
      </c>
      <c r="CR4" t="s">
        <v>147</v>
      </c>
      <c r="CS4" t="s">
        <v>147</v>
      </c>
      <c r="CT4" t="s">
        <v>147</v>
      </c>
      <c r="CU4" t="s">
        <v>147</v>
      </c>
      <c r="CV4" t="s">
        <v>147</v>
      </c>
      <c r="CX4" t="s">
        <v>146</v>
      </c>
      <c r="CY4" t="s">
        <v>149</v>
      </c>
      <c r="CZ4" t="s">
        <v>147</v>
      </c>
      <c r="DA4" t="s">
        <v>147</v>
      </c>
      <c r="DB4" t="s">
        <v>147</v>
      </c>
      <c r="DC4" t="s">
        <v>147</v>
      </c>
      <c r="DD4" t="s">
        <v>147</v>
      </c>
      <c r="DE4" t="s">
        <v>146</v>
      </c>
      <c r="DF4" t="s">
        <v>147</v>
      </c>
      <c r="DG4" t="s">
        <v>146</v>
      </c>
      <c r="DH4" t="s">
        <v>146</v>
      </c>
      <c r="DI4" t="s">
        <v>146</v>
      </c>
      <c r="DJ4" t="s">
        <v>146</v>
      </c>
      <c r="DK4" t="s">
        <v>146</v>
      </c>
      <c r="DL4" t="s">
        <v>147</v>
      </c>
      <c r="DM4" t="s">
        <v>147</v>
      </c>
      <c r="DN4" t="s">
        <v>146</v>
      </c>
      <c r="DO4" t="s">
        <v>146</v>
      </c>
      <c r="DP4" t="s">
        <v>147</v>
      </c>
      <c r="DQ4" t="s">
        <v>146</v>
      </c>
      <c r="DR4" t="s">
        <v>146</v>
      </c>
      <c r="DS4" t="s">
        <v>146</v>
      </c>
      <c r="DT4" t="s">
        <v>146</v>
      </c>
      <c r="DU4" t="s">
        <v>146</v>
      </c>
      <c r="DV4">
        <v>1</v>
      </c>
      <c r="ED4">
        <v>1</v>
      </c>
      <c r="EJ4">
        <v>1</v>
      </c>
      <c r="EL4">
        <v>1</v>
      </c>
      <c r="ER4">
        <v>1</v>
      </c>
    </row>
    <row r="5" spans="1:151">
      <c r="A5" t="s">
        <v>157</v>
      </c>
      <c r="B5" t="s">
        <v>158</v>
      </c>
      <c r="C5">
        <v>3</v>
      </c>
      <c r="D5">
        <v>2</v>
      </c>
      <c r="E5">
        <v>4</v>
      </c>
      <c r="F5">
        <v>4</v>
      </c>
      <c r="G5">
        <v>4</v>
      </c>
      <c r="H5">
        <v>3</v>
      </c>
      <c r="I5">
        <v>4</v>
      </c>
      <c r="J5">
        <v>2</v>
      </c>
      <c r="K5">
        <v>3</v>
      </c>
      <c r="L5">
        <v>2</v>
      </c>
      <c r="M5">
        <v>3</v>
      </c>
      <c r="N5">
        <v>3</v>
      </c>
      <c r="O5">
        <v>3</v>
      </c>
      <c r="P5">
        <v>3</v>
      </c>
      <c r="Q5">
        <v>2</v>
      </c>
      <c r="R5">
        <v>3</v>
      </c>
      <c r="S5">
        <v>4</v>
      </c>
      <c r="T5">
        <v>4</v>
      </c>
      <c r="U5">
        <v>4</v>
      </c>
      <c r="V5">
        <v>3</v>
      </c>
      <c r="W5">
        <v>2</v>
      </c>
      <c r="X5">
        <v>4</v>
      </c>
      <c r="Y5" t="s">
        <v>146</v>
      </c>
      <c r="Z5" t="s">
        <v>147</v>
      </c>
      <c r="AA5" t="s">
        <v>147</v>
      </c>
      <c r="AB5" t="s">
        <v>147</v>
      </c>
      <c r="AC5" t="s">
        <v>147</v>
      </c>
      <c r="AD5" t="s">
        <v>147</v>
      </c>
      <c r="AE5" t="s">
        <v>149</v>
      </c>
      <c r="AK5" t="s">
        <v>149</v>
      </c>
      <c r="AL5" t="s">
        <v>147</v>
      </c>
      <c r="AM5" t="s">
        <v>147</v>
      </c>
      <c r="AN5" t="s">
        <v>146</v>
      </c>
      <c r="AO5">
        <v>22</v>
      </c>
      <c r="AP5">
        <v>7</v>
      </c>
      <c r="AR5" t="s">
        <v>149</v>
      </c>
      <c r="AS5" t="s">
        <v>147</v>
      </c>
      <c r="AV5" t="s">
        <v>147</v>
      </c>
      <c r="AW5" t="s">
        <v>147</v>
      </c>
      <c r="AX5" t="s">
        <v>149</v>
      </c>
      <c r="AY5" t="s">
        <v>147</v>
      </c>
      <c r="AZ5" t="s">
        <v>147</v>
      </c>
      <c r="BA5" t="s">
        <v>149</v>
      </c>
      <c r="BB5" t="s">
        <v>147</v>
      </c>
      <c r="BC5" t="s">
        <v>147</v>
      </c>
      <c r="BD5" t="s">
        <v>147</v>
      </c>
      <c r="BE5" t="s">
        <v>147</v>
      </c>
      <c r="BF5" t="s">
        <v>146</v>
      </c>
      <c r="BG5" t="s">
        <v>146</v>
      </c>
      <c r="BH5" t="s">
        <v>146</v>
      </c>
      <c r="BI5" t="s">
        <v>147</v>
      </c>
      <c r="BJ5" t="s">
        <v>147</v>
      </c>
      <c r="BK5" t="s">
        <v>149</v>
      </c>
      <c r="BL5" t="s">
        <v>147</v>
      </c>
      <c r="BM5" t="s">
        <v>147</v>
      </c>
      <c r="BN5" t="s">
        <v>149</v>
      </c>
      <c r="BO5" t="s">
        <v>147</v>
      </c>
      <c r="BP5" t="s">
        <v>147</v>
      </c>
      <c r="BQ5" t="s">
        <v>147</v>
      </c>
      <c r="BR5" t="s">
        <v>147</v>
      </c>
      <c r="BS5" t="s">
        <v>149</v>
      </c>
      <c r="BT5" t="s">
        <v>147</v>
      </c>
      <c r="BU5" t="s">
        <v>147</v>
      </c>
      <c r="BV5" t="s">
        <v>147</v>
      </c>
      <c r="BW5" t="s">
        <v>149</v>
      </c>
      <c r="BX5" t="s">
        <v>147</v>
      </c>
      <c r="BY5" t="s">
        <v>147</v>
      </c>
      <c r="BZ5" t="s">
        <v>147</v>
      </c>
      <c r="CA5" t="s">
        <v>149</v>
      </c>
      <c r="CB5" t="s">
        <v>147</v>
      </c>
      <c r="CC5" t="s">
        <v>147</v>
      </c>
      <c r="CD5" t="s">
        <v>147</v>
      </c>
      <c r="CE5" t="s">
        <v>147</v>
      </c>
      <c r="CF5" t="s">
        <v>147</v>
      </c>
      <c r="CG5" t="s">
        <v>149</v>
      </c>
      <c r="CH5" t="s">
        <v>147</v>
      </c>
      <c r="CI5" t="s">
        <v>147</v>
      </c>
      <c r="CJ5" t="s">
        <v>147</v>
      </c>
      <c r="CK5" t="s">
        <v>147</v>
      </c>
      <c r="CL5" t="s">
        <v>147</v>
      </c>
      <c r="CM5" t="s">
        <v>147</v>
      </c>
      <c r="CN5" t="s">
        <v>149</v>
      </c>
      <c r="CO5" t="s">
        <v>147</v>
      </c>
      <c r="CP5" t="s">
        <v>147</v>
      </c>
      <c r="CQ5" t="s">
        <v>149</v>
      </c>
      <c r="CR5" t="s">
        <v>147</v>
      </c>
      <c r="CS5" t="s">
        <v>147</v>
      </c>
      <c r="CT5" t="s">
        <v>147</v>
      </c>
      <c r="CU5" t="s">
        <v>147</v>
      </c>
      <c r="CV5" t="s">
        <v>146</v>
      </c>
      <c r="CX5" t="s">
        <v>147</v>
      </c>
      <c r="CY5" t="s">
        <v>146</v>
      </c>
      <c r="CZ5" t="s">
        <v>147</v>
      </c>
      <c r="DA5" t="s">
        <v>147</v>
      </c>
      <c r="DB5" t="s">
        <v>149</v>
      </c>
      <c r="DC5" t="s">
        <v>147</v>
      </c>
      <c r="DD5" t="s">
        <v>147</v>
      </c>
      <c r="DE5" t="s">
        <v>146</v>
      </c>
      <c r="DF5" t="s">
        <v>147</v>
      </c>
      <c r="DG5" t="s">
        <v>146</v>
      </c>
      <c r="DH5" t="s">
        <v>146</v>
      </c>
      <c r="DI5" t="s">
        <v>146</v>
      </c>
      <c r="DJ5" t="s">
        <v>147</v>
      </c>
      <c r="DK5" t="s">
        <v>146</v>
      </c>
      <c r="DL5" t="s">
        <v>147</v>
      </c>
      <c r="DM5" t="s">
        <v>147</v>
      </c>
      <c r="DN5" t="s">
        <v>147</v>
      </c>
      <c r="DO5" t="s">
        <v>147</v>
      </c>
      <c r="DP5" t="s">
        <v>147</v>
      </c>
      <c r="DQ5" t="s">
        <v>149</v>
      </c>
      <c r="DR5" t="s">
        <v>146</v>
      </c>
      <c r="DS5" t="s">
        <v>146</v>
      </c>
      <c r="DT5" t="s">
        <v>147</v>
      </c>
      <c r="DU5" t="s">
        <v>146</v>
      </c>
      <c r="DV5">
        <v>1</v>
      </c>
      <c r="ED5">
        <v>1</v>
      </c>
      <c r="EJ5">
        <v>1</v>
      </c>
      <c r="EL5">
        <v>1</v>
      </c>
      <c r="ET5">
        <v>1</v>
      </c>
    </row>
    <row r="6" spans="1:151">
      <c r="A6" t="s">
        <v>159</v>
      </c>
      <c r="B6" t="s">
        <v>160</v>
      </c>
      <c r="C6">
        <v>3</v>
      </c>
      <c r="D6">
        <v>3</v>
      </c>
      <c r="E6">
        <v>3</v>
      </c>
      <c r="F6">
        <v>3</v>
      </c>
      <c r="G6">
        <v>3</v>
      </c>
      <c r="H6">
        <v>3</v>
      </c>
      <c r="I6">
        <v>3</v>
      </c>
      <c r="J6">
        <v>3</v>
      </c>
      <c r="K6">
        <v>3</v>
      </c>
      <c r="L6">
        <v>4</v>
      </c>
      <c r="M6">
        <v>3</v>
      </c>
      <c r="N6">
        <v>3</v>
      </c>
      <c r="O6">
        <v>3</v>
      </c>
      <c r="P6">
        <v>3</v>
      </c>
      <c r="Q6">
        <v>2</v>
      </c>
      <c r="R6">
        <v>3</v>
      </c>
      <c r="S6">
        <v>3</v>
      </c>
      <c r="T6">
        <v>3</v>
      </c>
      <c r="U6">
        <v>3</v>
      </c>
      <c r="V6">
        <v>3</v>
      </c>
      <c r="W6">
        <v>2</v>
      </c>
      <c r="X6">
        <v>4</v>
      </c>
      <c r="Y6" t="s">
        <v>146</v>
      </c>
      <c r="Z6" t="s">
        <v>146</v>
      </c>
      <c r="AA6" t="s">
        <v>146</v>
      </c>
      <c r="AB6" t="s">
        <v>146</v>
      </c>
      <c r="AC6" t="s">
        <v>146</v>
      </c>
      <c r="AD6" t="s">
        <v>147</v>
      </c>
      <c r="AE6" t="s">
        <v>146</v>
      </c>
      <c r="AF6">
        <v>52</v>
      </c>
      <c r="AG6">
        <v>13</v>
      </c>
      <c r="AH6">
        <v>20</v>
      </c>
      <c r="AI6">
        <v>11</v>
      </c>
      <c r="AJ6">
        <v>4</v>
      </c>
      <c r="AK6" t="s">
        <v>146</v>
      </c>
      <c r="AL6" t="s">
        <v>146</v>
      </c>
      <c r="AM6" t="s">
        <v>146</v>
      </c>
      <c r="AN6" t="s">
        <v>147</v>
      </c>
      <c r="AR6" t="s">
        <v>146</v>
      </c>
      <c r="AS6" t="s">
        <v>146</v>
      </c>
      <c r="AT6">
        <v>32</v>
      </c>
      <c r="AV6" t="s">
        <v>147</v>
      </c>
      <c r="AW6" t="s">
        <v>146</v>
      </c>
      <c r="AX6" t="s">
        <v>146</v>
      </c>
      <c r="AY6" t="s">
        <v>146</v>
      </c>
      <c r="AZ6" t="s">
        <v>146</v>
      </c>
      <c r="BA6" t="s">
        <v>146</v>
      </c>
      <c r="BB6" t="s">
        <v>146</v>
      </c>
      <c r="BC6" t="s">
        <v>146</v>
      </c>
      <c r="BD6" t="s">
        <v>146</v>
      </c>
      <c r="BE6" t="s">
        <v>146</v>
      </c>
      <c r="BF6" t="s">
        <v>146</v>
      </c>
      <c r="BG6" t="s">
        <v>146</v>
      </c>
      <c r="BH6" t="s">
        <v>146</v>
      </c>
      <c r="BI6" t="s">
        <v>146</v>
      </c>
      <c r="BJ6" t="s">
        <v>147</v>
      </c>
      <c r="BK6" t="s">
        <v>146</v>
      </c>
      <c r="BL6" t="s">
        <v>146</v>
      </c>
      <c r="BM6" t="s">
        <v>146</v>
      </c>
      <c r="BN6" t="s">
        <v>146</v>
      </c>
      <c r="BO6" t="s">
        <v>146</v>
      </c>
      <c r="BP6" t="s">
        <v>146</v>
      </c>
      <c r="BQ6" t="s">
        <v>146</v>
      </c>
      <c r="BR6" t="s">
        <v>146</v>
      </c>
      <c r="BS6" t="s">
        <v>146</v>
      </c>
      <c r="BT6" t="s">
        <v>146</v>
      </c>
      <c r="BU6" t="s">
        <v>146</v>
      </c>
      <c r="BV6" t="s">
        <v>147</v>
      </c>
      <c r="BW6" t="s">
        <v>146</v>
      </c>
      <c r="BX6" t="s">
        <v>146</v>
      </c>
      <c r="BY6" t="s">
        <v>146</v>
      </c>
      <c r="BZ6" t="s">
        <v>146</v>
      </c>
      <c r="CA6" t="s">
        <v>146</v>
      </c>
      <c r="CB6" t="s">
        <v>146</v>
      </c>
      <c r="CC6" t="s">
        <v>146</v>
      </c>
      <c r="CD6" t="s">
        <v>146</v>
      </c>
      <c r="CE6" t="s">
        <v>146</v>
      </c>
      <c r="CF6" t="s">
        <v>146</v>
      </c>
      <c r="CG6" t="s">
        <v>147</v>
      </c>
      <c r="CH6" t="s">
        <v>147</v>
      </c>
      <c r="CI6" t="s">
        <v>147</v>
      </c>
      <c r="CJ6" t="s">
        <v>146</v>
      </c>
      <c r="CK6" t="s">
        <v>146</v>
      </c>
      <c r="CL6" t="s">
        <v>147</v>
      </c>
      <c r="CM6" t="s">
        <v>147</v>
      </c>
      <c r="CN6" t="s">
        <v>146</v>
      </c>
      <c r="CO6" t="s">
        <v>146</v>
      </c>
      <c r="CP6" t="s">
        <v>146</v>
      </c>
      <c r="CQ6" t="s">
        <v>146</v>
      </c>
      <c r="CR6" t="s">
        <v>146</v>
      </c>
      <c r="CS6" t="s">
        <v>146</v>
      </c>
      <c r="CT6" t="s">
        <v>146</v>
      </c>
      <c r="CU6" t="s">
        <v>146</v>
      </c>
      <c r="CV6" t="s">
        <v>146</v>
      </c>
      <c r="CW6">
        <v>17</v>
      </c>
      <c r="CX6" t="s">
        <v>146</v>
      </c>
      <c r="CY6" t="s">
        <v>146</v>
      </c>
      <c r="CZ6" t="s">
        <v>146</v>
      </c>
      <c r="DA6" t="s">
        <v>146</v>
      </c>
      <c r="DB6" t="s">
        <v>146</v>
      </c>
      <c r="DC6" t="s">
        <v>146</v>
      </c>
      <c r="DD6" t="s">
        <v>146</v>
      </c>
      <c r="DE6" t="s">
        <v>146</v>
      </c>
      <c r="DF6" t="s">
        <v>146</v>
      </c>
      <c r="DG6" t="s">
        <v>146</v>
      </c>
      <c r="DH6" t="s">
        <v>146</v>
      </c>
      <c r="DI6" t="s">
        <v>147</v>
      </c>
      <c r="DJ6" t="s">
        <v>147</v>
      </c>
      <c r="DK6" t="s">
        <v>146</v>
      </c>
      <c r="DL6" t="s">
        <v>147</v>
      </c>
      <c r="DM6" t="s">
        <v>146</v>
      </c>
      <c r="DN6" t="s">
        <v>147</v>
      </c>
      <c r="DO6" t="s">
        <v>147</v>
      </c>
      <c r="DP6" t="s">
        <v>147</v>
      </c>
      <c r="DQ6" t="s">
        <v>146</v>
      </c>
      <c r="DR6" t="s">
        <v>146</v>
      </c>
      <c r="DS6" t="s">
        <v>146</v>
      </c>
      <c r="DT6" t="s">
        <v>146</v>
      </c>
      <c r="DU6" t="s">
        <v>146</v>
      </c>
      <c r="DX6">
        <v>1</v>
      </c>
      <c r="EA6">
        <v>1</v>
      </c>
      <c r="EF6">
        <v>1</v>
      </c>
      <c r="EN6">
        <v>1</v>
      </c>
      <c r="EU6">
        <v>1</v>
      </c>
    </row>
    <row r="7" spans="1:151">
      <c r="A7" t="s">
        <v>161</v>
      </c>
      <c r="B7" t="s">
        <v>163</v>
      </c>
      <c r="C7">
        <v>4</v>
      </c>
      <c r="D7">
        <v>4</v>
      </c>
      <c r="E7">
        <v>4</v>
      </c>
      <c r="F7">
        <v>4</v>
      </c>
      <c r="G7">
        <v>4</v>
      </c>
      <c r="H7">
        <v>4</v>
      </c>
      <c r="I7">
        <v>5</v>
      </c>
      <c r="J7">
        <v>4</v>
      </c>
      <c r="K7">
        <v>4</v>
      </c>
      <c r="L7">
        <v>3</v>
      </c>
      <c r="M7">
        <v>4</v>
      </c>
      <c r="N7">
        <v>4</v>
      </c>
      <c r="O7">
        <v>4</v>
      </c>
      <c r="P7">
        <v>4</v>
      </c>
      <c r="Q7">
        <v>4</v>
      </c>
      <c r="R7">
        <v>4</v>
      </c>
      <c r="S7">
        <v>4</v>
      </c>
      <c r="T7">
        <v>4</v>
      </c>
      <c r="U7">
        <v>4</v>
      </c>
      <c r="V7">
        <v>4</v>
      </c>
      <c r="W7">
        <v>4</v>
      </c>
      <c r="X7">
        <v>4</v>
      </c>
      <c r="Y7" t="s">
        <v>147</v>
      </c>
      <c r="Z7" t="s">
        <v>147</v>
      </c>
      <c r="AA7" t="s">
        <v>147</v>
      </c>
      <c r="AB7" t="s">
        <v>147</v>
      </c>
      <c r="AC7" t="s">
        <v>147</v>
      </c>
      <c r="AD7" t="s">
        <v>147</v>
      </c>
      <c r="AE7" t="s">
        <v>147</v>
      </c>
      <c r="AK7" t="s">
        <v>147</v>
      </c>
      <c r="AL7" t="s">
        <v>147</v>
      </c>
      <c r="AM7" t="s">
        <v>147</v>
      </c>
      <c r="AN7" t="s">
        <v>146</v>
      </c>
      <c r="AR7" t="s">
        <v>147</v>
      </c>
      <c r="AS7" t="s">
        <v>147</v>
      </c>
      <c r="AT7" t="s">
        <v>162</v>
      </c>
      <c r="AU7" t="s">
        <v>162</v>
      </c>
      <c r="AV7" t="s">
        <v>147</v>
      </c>
      <c r="AW7" t="s">
        <v>147</v>
      </c>
      <c r="AX7" t="s">
        <v>146</v>
      </c>
      <c r="AY7" t="s">
        <v>146</v>
      </c>
      <c r="AZ7" t="s">
        <v>146</v>
      </c>
      <c r="BA7" t="s">
        <v>146</v>
      </c>
      <c r="BB7" t="s">
        <v>147</v>
      </c>
      <c r="BC7" t="s">
        <v>146</v>
      </c>
      <c r="BD7" t="s">
        <v>146</v>
      </c>
      <c r="BE7" t="s">
        <v>146</v>
      </c>
      <c r="BF7" t="s">
        <v>146</v>
      </c>
      <c r="BG7" t="s">
        <v>147</v>
      </c>
      <c r="BH7" t="s">
        <v>146</v>
      </c>
      <c r="BI7" t="s">
        <v>146</v>
      </c>
      <c r="BJ7" t="s">
        <v>147</v>
      </c>
      <c r="BK7" t="s">
        <v>146</v>
      </c>
      <c r="BL7" t="s">
        <v>146</v>
      </c>
      <c r="BM7" t="s">
        <v>146</v>
      </c>
      <c r="BN7" t="s">
        <v>147</v>
      </c>
      <c r="BO7" t="s">
        <v>147</v>
      </c>
      <c r="BP7" t="s">
        <v>147</v>
      </c>
      <c r="BQ7" t="s">
        <v>147</v>
      </c>
      <c r="BR7" t="s">
        <v>147</v>
      </c>
      <c r="BS7" t="s">
        <v>146</v>
      </c>
      <c r="BT7" t="s">
        <v>147</v>
      </c>
      <c r="BU7" t="s">
        <v>147</v>
      </c>
      <c r="BV7" t="s">
        <v>147</v>
      </c>
      <c r="BW7" t="s">
        <v>146</v>
      </c>
      <c r="BX7" t="s">
        <v>146</v>
      </c>
      <c r="BY7" t="s">
        <v>147</v>
      </c>
      <c r="BZ7" t="s">
        <v>146</v>
      </c>
      <c r="CA7" t="s">
        <v>146</v>
      </c>
      <c r="CB7" t="s">
        <v>147</v>
      </c>
      <c r="CC7" t="s">
        <v>147</v>
      </c>
      <c r="CD7" t="s">
        <v>147</v>
      </c>
      <c r="CE7" t="s">
        <v>147</v>
      </c>
      <c r="CF7" t="s">
        <v>147</v>
      </c>
      <c r="CG7" t="s">
        <v>146</v>
      </c>
      <c r="CH7" t="s">
        <v>146</v>
      </c>
      <c r="CI7" t="s">
        <v>147</v>
      </c>
      <c r="CJ7" t="s">
        <v>147</v>
      </c>
      <c r="CK7" t="s">
        <v>146</v>
      </c>
      <c r="CL7" t="s">
        <v>147</v>
      </c>
      <c r="CM7" t="s">
        <v>147</v>
      </c>
      <c r="CN7" t="s">
        <v>146</v>
      </c>
      <c r="CO7" t="s">
        <v>147</v>
      </c>
      <c r="CP7" t="s">
        <v>147</v>
      </c>
      <c r="CQ7" t="s">
        <v>146</v>
      </c>
      <c r="CR7" t="s">
        <v>147</v>
      </c>
      <c r="CS7" t="s">
        <v>147</v>
      </c>
      <c r="CT7" t="s">
        <v>147</v>
      </c>
      <c r="CU7" t="s">
        <v>147</v>
      </c>
      <c r="CV7" t="s">
        <v>147</v>
      </c>
      <c r="CX7" t="s">
        <v>147</v>
      </c>
      <c r="CY7" t="s">
        <v>146</v>
      </c>
      <c r="CZ7" t="s">
        <v>147</v>
      </c>
      <c r="DA7" t="s">
        <v>147</v>
      </c>
      <c r="DB7" t="s">
        <v>147</v>
      </c>
      <c r="DC7" t="s">
        <v>147</v>
      </c>
      <c r="DD7" t="s">
        <v>147</v>
      </c>
      <c r="DE7" t="s">
        <v>146</v>
      </c>
      <c r="DF7" t="s">
        <v>147</v>
      </c>
      <c r="DG7" t="s">
        <v>146</v>
      </c>
      <c r="DH7" t="s">
        <v>146</v>
      </c>
      <c r="DI7" t="s">
        <v>146</v>
      </c>
      <c r="DJ7" t="s">
        <v>146</v>
      </c>
      <c r="DK7" t="s">
        <v>147</v>
      </c>
      <c r="DL7" t="s">
        <v>147</v>
      </c>
      <c r="DM7" t="s">
        <v>146</v>
      </c>
      <c r="DN7" t="s">
        <v>146</v>
      </c>
      <c r="DO7" t="s">
        <v>147</v>
      </c>
      <c r="DP7" t="s">
        <v>147</v>
      </c>
      <c r="DQ7" t="s">
        <v>147</v>
      </c>
      <c r="DR7" t="s">
        <v>147</v>
      </c>
      <c r="DS7" t="s">
        <v>147</v>
      </c>
      <c r="DT7" t="s">
        <v>147</v>
      </c>
      <c r="DU7" t="s">
        <v>147</v>
      </c>
      <c r="DY7">
        <v>1</v>
      </c>
      <c r="EB7">
        <v>1</v>
      </c>
      <c r="EC7">
        <v>1</v>
      </c>
      <c r="EO7">
        <v>1</v>
      </c>
      <c r="ES7">
        <v>1</v>
      </c>
    </row>
    <row r="8" spans="1:151">
      <c r="A8" t="s">
        <v>164</v>
      </c>
      <c r="B8" t="s">
        <v>166</v>
      </c>
      <c r="C8">
        <v>3</v>
      </c>
      <c r="D8">
        <v>3</v>
      </c>
      <c r="E8">
        <v>3</v>
      </c>
      <c r="F8">
        <v>3</v>
      </c>
      <c r="G8">
        <v>4</v>
      </c>
      <c r="H8">
        <v>3</v>
      </c>
      <c r="I8">
        <v>2</v>
      </c>
      <c r="J8">
        <v>3</v>
      </c>
      <c r="K8">
        <v>3</v>
      </c>
      <c r="L8">
        <v>3</v>
      </c>
      <c r="M8">
        <v>3</v>
      </c>
      <c r="N8">
        <v>3</v>
      </c>
      <c r="O8">
        <v>3</v>
      </c>
      <c r="P8">
        <v>3</v>
      </c>
      <c r="Q8">
        <v>3</v>
      </c>
      <c r="R8">
        <v>3</v>
      </c>
      <c r="S8">
        <v>3</v>
      </c>
      <c r="T8">
        <v>3</v>
      </c>
      <c r="U8">
        <v>3</v>
      </c>
      <c r="V8">
        <v>4</v>
      </c>
      <c r="W8">
        <v>4</v>
      </c>
      <c r="X8">
        <v>4</v>
      </c>
      <c r="Y8" t="s">
        <v>146</v>
      </c>
      <c r="Z8" t="s">
        <v>146</v>
      </c>
      <c r="AA8" t="s">
        <v>147</v>
      </c>
      <c r="AB8" t="s">
        <v>146</v>
      </c>
      <c r="AC8" t="s">
        <v>147</v>
      </c>
      <c r="AD8" t="s">
        <v>147</v>
      </c>
      <c r="AE8" t="s">
        <v>146</v>
      </c>
      <c r="AF8">
        <v>5</v>
      </c>
      <c r="AK8" t="s">
        <v>147</v>
      </c>
      <c r="AL8" t="s">
        <v>147</v>
      </c>
      <c r="AM8" t="s">
        <v>147</v>
      </c>
      <c r="AN8" t="s">
        <v>146</v>
      </c>
      <c r="AO8">
        <v>2</v>
      </c>
      <c r="AP8">
        <v>2</v>
      </c>
      <c r="AQ8" t="s">
        <v>162</v>
      </c>
      <c r="AR8" t="s">
        <v>146</v>
      </c>
      <c r="AS8" t="s">
        <v>146</v>
      </c>
      <c r="AT8">
        <v>100</v>
      </c>
      <c r="AU8" t="s">
        <v>165</v>
      </c>
      <c r="AV8" t="s">
        <v>146</v>
      </c>
      <c r="AW8" t="s">
        <v>146</v>
      </c>
      <c r="AX8" t="s">
        <v>146</v>
      </c>
      <c r="AY8" t="s">
        <v>146</v>
      </c>
      <c r="AZ8" t="s">
        <v>146</v>
      </c>
      <c r="BA8" t="s">
        <v>146</v>
      </c>
      <c r="BB8" t="s">
        <v>147</v>
      </c>
      <c r="BC8" t="s">
        <v>147</v>
      </c>
      <c r="BD8" t="s">
        <v>146</v>
      </c>
      <c r="BE8" t="s">
        <v>146</v>
      </c>
      <c r="BF8" t="s">
        <v>146</v>
      </c>
      <c r="BG8" t="s">
        <v>147</v>
      </c>
      <c r="BH8" t="s">
        <v>146</v>
      </c>
      <c r="BI8" t="s">
        <v>146</v>
      </c>
      <c r="BJ8" t="s">
        <v>146</v>
      </c>
      <c r="BK8" t="s">
        <v>146</v>
      </c>
      <c r="BL8" t="s">
        <v>147</v>
      </c>
      <c r="BM8" t="s">
        <v>146</v>
      </c>
      <c r="BN8" t="s">
        <v>146</v>
      </c>
      <c r="BO8" t="s">
        <v>146</v>
      </c>
      <c r="BP8" t="s">
        <v>146</v>
      </c>
      <c r="BQ8" t="s">
        <v>146</v>
      </c>
      <c r="BR8" t="s">
        <v>146</v>
      </c>
      <c r="BS8" t="s">
        <v>146</v>
      </c>
      <c r="BT8" t="s">
        <v>146</v>
      </c>
      <c r="BU8" t="s">
        <v>146</v>
      </c>
      <c r="BV8" t="s">
        <v>147</v>
      </c>
      <c r="BW8" t="s">
        <v>146</v>
      </c>
      <c r="BX8" t="s">
        <v>146</v>
      </c>
      <c r="BY8" t="s">
        <v>146</v>
      </c>
      <c r="BZ8" t="s">
        <v>146</v>
      </c>
      <c r="CA8" t="s">
        <v>146</v>
      </c>
      <c r="CB8" t="s">
        <v>146</v>
      </c>
      <c r="CC8" t="s">
        <v>147</v>
      </c>
      <c r="CD8" t="s">
        <v>146</v>
      </c>
      <c r="CE8" t="s">
        <v>146</v>
      </c>
      <c r="CF8" t="s">
        <v>146</v>
      </c>
      <c r="CG8" t="s">
        <v>146</v>
      </c>
      <c r="CH8" t="s">
        <v>147</v>
      </c>
      <c r="CI8" t="s">
        <v>147</v>
      </c>
      <c r="CJ8" t="s">
        <v>146</v>
      </c>
      <c r="CK8" t="s">
        <v>146</v>
      </c>
      <c r="CL8" t="s">
        <v>146</v>
      </c>
      <c r="CM8" t="s">
        <v>147</v>
      </c>
      <c r="CN8" t="s">
        <v>146</v>
      </c>
      <c r="CO8" t="s">
        <v>146</v>
      </c>
      <c r="CP8" t="s">
        <v>146</v>
      </c>
      <c r="CQ8" t="s">
        <v>146</v>
      </c>
      <c r="CR8" t="s">
        <v>147</v>
      </c>
      <c r="CS8" t="s">
        <v>146</v>
      </c>
      <c r="CT8" t="s">
        <v>146</v>
      </c>
      <c r="CU8" t="s">
        <v>147</v>
      </c>
      <c r="CV8" t="s">
        <v>146</v>
      </c>
      <c r="CW8">
        <v>5</v>
      </c>
      <c r="CX8" t="s">
        <v>147</v>
      </c>
      <c r="CY8" t="s">
        <v>146</v>
      </c>
      <c r="CZ8" t="s">
        <v>147</v>
      </c>
      <c r="DA8" t="s">
        <v>146</v>
      </c>
      <c r="DB8" t="s">
        <v>146</v>
      </c>
      <c r="DC8" t="s">
        <v>147</v>
      </c>
      <c r="DD8" t="s">
        <v>146</v>
      </c>
      <c r="DE8" t="s">
        <v>146</v>
      </c>
      <c r="DF8" t="s">
        <v>147</v>
      </c>
      <c r="DG8" t="s">
        <v>146</v>
      </c>
      <c r="DH8" t="s">
        <v>146</v>
      </c>
      <c r="DI8" t="s">
        <v>146</v>
      </c>
      <c r="DJ8" t="s">
        <v>146</v>
      </c>
      <c r="DK8" t="s">
        <v>146</v>
      </c>
      <c r="DL8" t="s">
        <v>146</v>
      </c>
      <c r="DM8" t="s">
        <v>146</v>
      </c>
      <c r="DN8" t="s">
        <v>146</v>
      </c>
      <c r="DO8" t="s">
        <v>146</v>
      </c>
      <c r="DP8" t="s">
        <v>147</v>
      </c>
      <c r="DQ8" t="s">
        <v>146</v>
      </c>
      <c r="DR8" t="s">
        <v>146</v>
      </c>
      <c r="DS8" t="s">
        <v>147</v>
      </c>
      <c r="DT8" t="s">
        <v>147</v>
      </c>
      <c r="DU8" t="s">
        <v>146</v>
      </c>
      <c r="DV8">
        <v>1</v>
      </c>
      <c r="EB8">
        <v>1</v>
      </c>
      <c r="EM8">
        <v>1</v>
      </c>
      <c r="ER8">
        <v>1</v>
      </c>
    </row>
    <row r="9" spans="1:151">
      <c r="A9" t="s">
        <v>167</v>
      </c>
      <c r="B9" t="s">
        <v>168</v>
      </c>
      <c r="C9">
        <v>4</v>
      </c>
      <c r="D9">
        <v>4</v>
      </c>
      <c r="E9">
        <v>4</v>
      </c>
      <c r="F9">
        <v>4</v>
      </c>
      <c r="G9">
        <v>4</v>
      </c>
      <c r="H9">
        <v>4</v>
      </c>
      <c r="I9">
        <v>4</v>
      </c>
      <c r="J9">
        <v>4</v>
      </c>
      <c r="K9">
        <v>2</v>
      </c>
      <c r="L9">
        <v>4</v>
      </c>
      <c r="M9">
        <v>2</v>
      </c>
      <c r="N9">
        <v>5</v>
      </c>
      <c r="O9">
        <v>3</v>
      </c>
      <c r="P9">
        <v>4</v>
      </c>
      <c r="Q9">
        <v>3</v>
      </c>
      <c r="R9">
        <v>3</v>
      </c>
      <c r="S9">
        <v>4</v>
      </c>
      <c r="T9">
        <v>3</v>
      </c>
      <c r="U9">
        <v>4</v>
      </c>
      <c r="V9">
        <v>5</v>
      </c>
      <c r="W9">
        <v>4</v>
      </c>
      <c r="X9">
        <v>5</v>
      </c>
      <c r="Y9" t="s">
        <v>149</v>
      </c>
      <c r="Z9" t="s">
        <v>147</v>
      </c>
      <c r="AA9" t="s">
        <v>147</v>
      </c>
      <c r="AB9" t="s">
        <v>147</v>
      </c>
      <c r="AC9" t="s">
        <v>147</v>
      </c>
      <c r="AD9" t="s">
        <v>147</v>
      </c>
      <c r="AE9" t="s">
        <v>146</v>
      </c>
      <c r="AK9" t="s">
        <v>149</v>
      </c>
      <c r="AL9" t="s">
        <v>147</v>
      </c>
      <c r="AM9" t="s">
        <v>147</v>
      </c>
      <c r="AN9" t="s">
        <v>149</v>
      </c>
      <c r="AR9" t="s">
        <v>149</v>
      </c>
      <c r="AS9" t="s">
        <v>147</v>
      </c>
      <c r="AV9" t="s">
        <v>147</v>
      </c>
      <c r="AW9" t="s">
        <v>147</v>
      </c>
      <c r="AX9" t="s">
        <v>149</v>
      </c>
      <c r="AY9" t="s">
        <v>147</v>
      </c>
      <c r="AZ9" t="s">
        <v>147</v>
      </c>
      <c r="BA9" s="40" t="s">
        <v>149</v>
      </c>
      <c r="BB9" t="s">
        <v>147</v>
      </c>
      <c r="BC9" t="s">
        <v>147</v>
      </c>
      <c r="BD9" t="s">
        <v>147</v>
      </c>
      <c r="BE9" t="s">
        <v>147</v>
      </c>
      <c r="BF9" t="s">
        <v>149</v>
      </c>
      <c r="BG9" t="s">
        <v>147</v>
      </c>
      <c r="BH9" t="s">
        <v>147</v>
      </c>
      <c r="BI9" t="s">
        <v>147</v>
      </c>
      <c r="BJ9" t="s">
        <v>147</v>
      </c>
      <c r="BK9" t="s">
        <v>149</v>
      </c>
      <c r="BL9" t="s">
        <v>147</v>
      </c>
      <c r="BM9" t="s">
        <v>147</v>
      </c>
      <c r="BN9" t="s">
        <v>149</v>
      </c>
      <c r="BO9" t="s">
        <v>147</v>
      </c>
      <c r="BP9" t="s">
        <v>147</v>
      </c>
      <c r="BQ9" t="s">
        <v>147</v>
      </c>
      <c r="BR9" t="s">
        <v>147</v>
      </c>
      <c r="BS9" t="s">
        <v>149</v>
      </c>
      <c r="BT9" t="s">
        <v>147</v>
      </c>
      <c r="BU9" t="s">
        <v>147</v>
      </c>
      <c r="BV9" t="s">
        <v>147</v>
      </c>
      <c r="BW9" t="s">
        <v>149</v>
      </c>
      <c r="BX9" t="s">
        <v>147</v>
      </c>
      <c r="BY9" t="s">
        <v>147</v>
      </c>
      <c r="BZ9" t="s">
        <v>147</v>
      </c>
      <c r="CA9" t="s">
        <v>149</v>
      </c>
      <c r="CB9" t="s">
        <v>147</v>
      </c>
      <c r="CC9" t="s">
        <v>147</v>
      </c>
      <c r="CD9" t="s">
        <v>147</v>
      </c>
      <c r="CE9" t="s">
        <v>147</v>
      </c>
      <c r="CF9" t="s">
        <v>147</v>
      </c>
      <c r="CG9" t="s">
        <v>149</v>
      </c>
      <c r="CH9" t="s">
        <v>147</v>
      </c>
      <c r="CI9" t="s">
        <v>147</v>
      </c>
      <c r="CJ9" t="s">
        <v>147</v>
      </c>
      <c r="CK9" t="s">
        <v>147</v>
      </c>
      <c r="CL9" t="s">
        <v>147</v>
      </c>
      <c r="CM9" t="s">
        <v>147</v>
      </c>
      <c r="CN9" t="s">
        <v>149</v>
      </c>
      <c r="CO9" t="s">
        <v>147</v>
      </c>
      <c r="CP9" t="s">
        <v>147</v>
      </c>
      <c r="CQ9" t="s">
        <v>149</v>
      </c>
      <c r="CR9" t="s">
        <v>147</v>
      </c>
      <c r="CS9" t="s">
        <v>147</v>
      </c>
      <c r="CT9" t="s">
        <v>147</v>
      </c>
      <c r="CU9" t="s">
        <v>147</v>
      </c>
      <c r="CV9" t="s">
        <v>149</v>
      </c>
      <c r="CX9" t="s">
        <v>147</v>
      </c>
      <c r="CY9" t="s">
        <v>149</v>
      </c>
      <c r="CZ9" t="s">
        <v>147</v>
      </c>
      <c r="DA9" t="s">
        <v>147</v>
      </c>
      <c r="DB9" t="s">
        <v>149</v>
      </c>
      <c r="DC9" t="s">
        <v>147</v>
      </c>
      <c r="DD9" t="s">
        <v>147</v>
      </c>
      <c r="DE9" t="s">
        <v>149</v>
      </c>
      <c r="DF9" t="s">
        <v>147</v>
      </c>
      <c r="DG9" t="s">
        <v>147</v>
      </c>
      <c r="DH9" t="s">
        <v>147</v>
      </c>
      <c r="DI9" t="s">
        <v>147</v>
      </c>
      <c r="DJ9" t="s">
        <v>147</v>
      </c>
      <c r="DK9" t="s">
        <v>147</v>
      </c>
      <c r="DL9" t="s">
        <v>147</v>
      </c>
      <c r="DM9" t="s">
        <v>149</v>
      </c>
      <c r="DN9" t="s">
        <v>147</v>
      </c>
      <c r="DO9" t="s">
        <v>147</v>
      </c>
      <c r="DP9" t="s">
        <v>147</v>
      </c>
      <c r="DQ9" t="s">
        <v>149</v>
      </c>
      <c r="DR9" t="s">
        <v>147</v>
      </c>
      <c r="DS9" t="s">
        <v>147</v>
      </c>
      <c r="DT9" t="s">
        <v>147</v>
      </c>
      <c r="DU9" t="s">
        <v>147</v>
      </c>
      <c r="DY9">
        <v>1</v>
      </c>
      <c r="EB9">
        <v>1</v>
      </c>
      <c r="EL9">
        <v>1</v>
      </c>
      <c r="ES9">
        <v>1</v>
      </c>
    </row>
    <row r="10" spans="1:151">
      <c r="A10" t="s">
        <v>169</v>
      </c>
      <c r="B10" t="s">
        <v>171</v>
      </c>
      <c r="C10">
        <v>3</v>
      </c>
      <c r="D10">
        <v>3</v>
      </c>
      <c r="E10">
        <v>2</v>
      </c>
      <c r="F10">
        <v>3</v>
      </c>
      <c r="G10">
        <v>3</v>
      </c>
      <c r="H10">
        <v>3</v>
      </c>
      <c r="I10">
        <v>3</v>
      </c>
      <c r="J10">
        <v>3</v>
      </c>
      <c r="K10">
        <v>3</v>
      </c>
      <c r="L10">
        <v>3</v>
      </c>
      <c r="M10">
        <v>3</v>
      </c>
      <c r="N10">
        <v>4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2</v>
      </c>
      <c r="X10">
        <v>3</v>
      </c>
      <c r="Y10" t="s">
        <v>146</v>
      </c>
      <c r="Z10" t="s">
        <v>146</v>
      </c>
      <c r="AA10" t="s">
        <v>146</v>
      </c>
      <c r="AB10" t="s">
        <v>146</v>
      </c>
      <c r="AC10" t="s">
        <v>146</v>
      </c>
      <c r="AD10" t="s">
        <v>146</v>
      </c>
      <c r="AE10" t="s">
        <v>146</v>
      </c>
      <c r="AF10" t="s">
        <v>170</v>
      </c>
      <c r="AK10" t="s">
        <v>146</v>
      </c>
      <c r="AL10" t="s">
        <v>146</v>
      </c>
      <c r="AM10" t="s">
        <v>147</v>
      </c>
      <c r="AN10" t="s">
        <v>146</v>
      </c>
      <c r="AP10">
        <v>15</v>
      </c>
      <c r="AR10" t="s">
        <v>146</v>
      </c>
      <c r="AS10" t="s">
        <v>147</v>
      </c>
      <c r="AT10" s="40">
        <v>0.3</v>
      </c>
      <c r="AV10" t="s">
        <v>147</v>
      </c>
      <c r="AW10" t="s">
        <v>147</v>
      </c>
      <c r="AX10" t="s">
        <v>146</v>
      </c>
      <c r="AY10" t="s">
        <v>146</v>
      </c>
      <c r="AZ10" t="s">
        <v>146</v>
      </c>
      <c r="BA10" t="s">
        <v>149</v>
      </c>
      <c r="BB10" t="s">
        <v>146</v>
      </c>
      <c r="BC10" t="s">
        <v>147</v>
      </c>
      <c r="BD10" t="s">
        <v>146</v>
      </c>
      <c r="BE10" t="s">
        <v>146</v>
      </c>
      <c r="BF10" t="s">
        <v>146</v>
      </c>
      <c r="BG10" t="s">
        <v>147</v>
      </c>
      <c r="BH10" t="s">
        <v>146</v>
      </c>
      <c r="BI10" t="s">
        <v>146</v>
      </c>
      <c r="BJ10" t="s">
        <v>147</v>
      </c>
      <c r="BK10" t="s">
        <v>147</v>
      </c>
      <c r="BL10" t="s">
        <v>147</v>
      </c>
      <c r="BM10" t="s">
        <v>147</v>
      </c>
      <c r="BN10" t="s">
        <v>147</v>
      </c>
      <c r="BO10" t="s">
        <v>147</v>
      </c>
      <c r="BP10" t="s">
        <v>147</v>
      </c>
      <c r="BQ10" t="s">
        <v>147</v>
      </c>
      <c r="BR10" t="s">
        <v>147</v>
      </c>
      <c r="BS10" t="s">
        <v>146</v>
      </c>
      <c r="BT10" t="s">
        <v>146</v>
      </c>
      <c r="BU10" t="s">
        <v>146</v>
      </c>
      <c r="BV10" t="s">
        <v>147</v>
      </c>
      <c r="BW10" t="s">
        <v>146</v>
      </c>
      <c r="BX10" t="s">
        <v>146</v>
      </c>
      <c r="BY10" t="s">
        <v>146</v>
      </c>
      <c r="BZ10" t="s">
        <v>146</v>
      </c>
      <c r="CA10" t="s">
        <v>146</v>
      </c>
      <c r="CB10" t="s">
        <v>146</v>
      </c>
      <c r="CC10" t="s">
        <v>146</v>
      </c>
      <c r="CD10" t="s">
        <v>147</v>
      </c>
      <c r="CE10" t="s">
        <v>146</v>
      </c>
      <c r="CF10" t="s">
        <v>146</v>
      </c>
      <c r="CG10" t="s">
        <v>146</v>
      </c>
      <c r="CH10" t="s">
        <v>147</v>
      </c>
      <c r="CI10" t="s">
        <v>146</v>
      </c>
      <c r="CJ10" t="s">
        <v>147</v>
      </c>
      <c r="CK10" t="s">
        <v>146</v>
      </c>
      <c r="CL10" t="s">
        <v>147</v>
      </c>
      <c r="CM10" t="s">
        <v>147</v>
      </c>
      <c r="CN10" t="s">
        <v>146</v>
      </c>
      <c r="CO10" t="s">
        <v>146</v>
      </c>
      <c r="CP10" t="s">
        <v>147</v>
      </c>
      <c r="CQ10" t="s">
        <v>146</v>
      </c>
      <c r="CR10" t="s">
        <v>146</v>
      </c>
      <c r="CS10" t="s">
        <v>146</v>
      </c>
      <c r="CT10" t="s">
        <v>146</v>
      </c>
      <c r="CU10" t="s">
        <v>146</v>
      </c>
      <c r="CV10" t="s">
        <v>149</v>
      </c>
      <c r="CX10" t="s">
        <v>147</v>
      </c>
      <c r="CY10" t="s">
        <v>149</v>
      </c>
      <c r="CZ10" t="s">
        <v>147</v>
      </c>
      <c r="DA10" t="s">
        <v>147</v>
      </c>
      <c r="DB10" t="s">
        <v>146</v>
      </c>
      <c r="DC10" t="s">
        <v>146</v>
      </c>
      <c r="DD10" t="s">
        <v>146</v>
      </c>
      <c r="DE10" t="s">
        <v>147</v>
      </c>
      <c r="DF10" t="s">
        <v>147</v>
      </c>
      <c r="DG10" t="s">
        <v>146</v>
      </c>
      <c r="DH10" t="s">
        <v>146</v>
      </c>
      <c r="DI10" t="s">
        <v>146</v>
      </c>
      <c r="DJ10" t="s">
        <v>146</v>
      </c>
      <c r="DK10" t="s">
        <v>147</v>
      </c>
      <c r="DL10" t="s">
        <v>146</v>
      </c>
      <c r="DM10" t="s">
        <v>146</v>
      </c>
      <c r="DN10" t="s">
        <v>146</v>
      </c>
      <c r="DO10" t="s">
        <v>146</v>
      </c>
      <c r="DP10" t="s">
        <v>147</v>
      </c>
      <c r="DQ10" t="s">
        <v>146</v>
      </c>
      <c r="DR10" t="s">
        <v>146</v>
      </c>
      <c r="DS10" t="s">
        <v>147</v>
      </c>
      <c r="DT10" t="s">
        <v>147</v>
      </c>
      <c r="DU10" t="s">
        <v>146</v>
      </c>
      <c r="DX10">
        <v>1</v>
      </c>
      <c r="EF10">
        <v>1</v>
      </c>
      <c r="EH10">
        <v>1</v>
      </c>
      <c r="EM10">
        <v>1</v>
      </c>
      <c r="ER10">
        <v>1</v>
      </c>
    </row>
    <row r="11" spans="1:151">
      <c r="A11" t="s">
        <v>172</v>
      </c>
      <c r="B11" t="s">
        <v>177</v>
      </c>
      <c r="C11">
        <v>3</v>
      </c>
      <c r="D11">
        <v>2</v>
      </c>
      <c r="E11">
        <v>2</v>
      </c>
      <c r="F11">
        <v>2</v>
      </c>
      <c r="G11">
        <v>3</v>
      </c>
      <c r="H11">
        <v>2</v>
      </c>
      <c r="I11">
        <v>2</v>
      </c>
      <c r="J11">
        <v>2</v>
      </c>
      <c r="K11">
        <v>3</v>
      </c>
      <c r="L11">
        <v>3</v>
      </c>
      <c r="M11">
        <v>2</v>
      </c>
      <c r="N11">
        <v>3</v>
      </c>
      <c r="O11">
        <v>2</v>
      </c>
      <c r="P11">
        <v>1</v>
      </c>
      <c r="Q11">
        <v>2</v>
      </c>
      <c r="R11">
        <v>2</v>
      </c>
      <c r="S11">
        <v>1</v>
      </c>
      <c r="T11">
        <v>1</v>
      </c>
      <c r="U11">
        <v>1</v>
      </c>
      <c r="V11">
        <v>2</v>
      </c>
      <c r="W11">
        <v>2</v>
      </c>
      <c r="X11">
        <v>2</v>
      </c>
      <c r="Y11" t="s">
        <v>146</v>
      </c>
      <c r="Z11" t="s">
        <v>146</v>
      </c>
      <c r="AA11" t="s">
        <v>147</v>
      </c>
      <c r="AB11" t="s">
        <v>146</v>
      </c>
      <c r="AC11" t="s">
        <v>146</v>
      </c>
      <c r="AD11" t="s">
        <v>146</v>
      </c>
      <c r="AE11" t="s">
        <v>146</v>
      </c>
      <c r="AF11" t="s">
        <v>173</v>
      </c>
      <c r="AG11" t="s">
        <v>174</v>
      </c>
      <c r="AH11" t="s">
        <v>175</v>
      </c>
      <c r="AI11" t="s">
        <v>175</v>
      </c>
      <c r="AJ11" t="s">
        <v>175</v>
      </c>
      <c r="AK11" t="s">
        <v>146</v>
      </c>
      <c r="AL11" t="s">
        <v>146</v>
      </c>
      <c r="AM11" t="s">
        <v>146</v>
      </c>
      <c r="AN11" t="s">
        <v>146</v>
      </c>
      <c r="AO11">
        <v>17</v>
      </c>
      <c r="AP11">
        <v>11</v>
      </c>
      <c r="AQ11">
        <v>0</v>
      </c>
      <c r="AR11" t="s">
        <v>146</v>
      </c>
      <c r="AS11" t="s">
        <v>146</v>
      </c>
      <c r="AV11" t="s">
        <v>146</v>
      </c>
      <c r="AW11" t="s">
        <v>147</v>
      </c>
      <c r="AX11" t="s">
        <v>146</v>
      </c>
      <c r="AY11" t="s">
        <v>147</v>
      </c>
      <c r="AZ11" t="s">
        <v>146</v>
      </c>
      <c r="BA11" t="s">
        <v>146</v>
      </c>
      <c r="BB11" t="s">
        <v>147</v>
      </c>
      <c r="BC11" t="s">
        <v>146</v>
      </c>
      <c r="BD11" t="s">
        <v>147</v>
      </c>
      <c r="BE11" t="s">
        <v>147</v>
      </c>
      <c r="BF11" t="s">
        <v>146</v>
      </c>
      <c r="BG11" t="s">
        <v>146</v>
      </c>
      <c r="BH11" t="s">
        <v>146</v>
      </c>
      <c r="BI11" t="s">
        <v>146</v>
      </c>
      <c r="BJ11" t="s">
        <v>146</v>
      </c>
      <c r="BK11" t="s">
        <v>146</v>
      </c>
      <c r="BL11" t="s">
        <v>146</v>
      </c>
      <c r="BM11" t="s">
        <v>147</v>
      </c>
      <c r="BN11" t="s">
        <v>146</v>
      </c>
      <c r="BO11" t="s">
        <v>146</v>
      </c>
      <c r="BP11" t="s">
        <v>146</v>
      </c>
      <c r="BQ11" t="s">
        <v>147</v>
      </c>
      <c r="BR11" t="s">
        <v>146</v>
      </c>
      <c r="BS11" t="s">
        <v>146</v>
      </c>
      <c r="BT11" t="s">
        <v>147</v>
      </c>
      <c r="BU11" t="s">
        <v>146</v>
      </c>
      <c r="BV11" t="s">
        <v>147</v>
      </c>
      <c r="BW11" t="s">
        <v>146</v>
      </c>
      <c r="BX11" t="s">
        <v>147</v>
      </c>
      <c r="BY11" t="s">
        <v>146</v>
      </c>
      <c r="BZ11" t="s">
        <v>147</v>
      </c>
      <c r="CA11" t="s">
        <v>146</v>
      </c>
      <c r="CB11" t="s">
        <v>146</v>
      </c>
      <c r="CC11" t="s">
        <v>147</v>
      </c>
      <c r="CD11" t="s">
        <v>147</v>
      </c>
      <c r="CE11" t="s">
        <v>146</v>
      </c>
      <c r="CF11" t="s">
        <v>146</v>
      </c>
      <c r="CG11" t="s">
        <v>146</v>
      </c>
      <c r="CH11" t="s">
        <v>146</v>
      </c>
      <c r="CI11" t="s">
        <v>147</v>
      </c>
      <c r="CJ11" t="s">
        <v>147</v>
      </c>
      <c r="CK11" t="s">
        <v>147</v>
      </c>
      <c r="CL11" t="s">
        <v>147</v>
      </c>
      <c r="CM11" t="s">
        <v>147</v>
      </c>
      <c r="CN11" t="s">
        <v>147</v>
      </c>
      <c r="CO11" t="s">
        <v>147</v>
      </c>
      <c r="CP11" t="s">
        <v>147</v>
      </c>
      <c r="CQ11" t="s">
        <v>146</v>
      </c>
      <c r="CR11" t="s">
        <v>146</v>
      </c>
      <c r="CS11" t="s">
        <v>146</v>
      </c>
      <c r="CT11" t="s">
        <v>147</v>
      </c>
      <c r="CU11" t="s">
        <v>147</v>
      </c>
      <c r="CV11" t="s">
        <v>146</v>
      </c>
      <c r="CW11" t="s">
        <v>176</v>
      </c>
      <c r="CX11" t="s">
        <v>147</v>
      </c>
      <c r="CY11" t="s">
        <v>146</v>
      </c>
      <c r="CZ11" t="s">
        <v>146</v>
      </c>
      <c r="DA11" t="s">
        <v>147</v>
      </c>
      <c r="DB11" t="s">
        <v>147</v>
      </c>
      <c r="DC11" t="s">
        <v>147</v>
      </c>
      <c r="DD11" t="s">
        <v>147</v>
      </c>
      <c r="DE11" t="s">
        <v>147</v>
      </c>
      <c r="DF11" t="s">
        <v>147</v>
      </c>
      <c r="DG11" t="s">
        <v>147</v>
      </c>
      <c r="DH11" t="s">
        <v>147</v>
      </c>
      <c r="DI11" t="s">
        <v>147</v>
      </c>
      <c r="DJ11" t="s">
        <v>147</v>
      </c>
      <c r="DK11" t="s">
        <v>147</v>
      </c>
      <c r="DL11" t="s">
        <v>147</v>
      </c>
      <c r="DM11" t="s">
        <v>146</v>
      </c>
      <c r="DN11" t="s">
        <v>146</v>
      </c>
      <c r="DO11" t="s">
        <v>147</v>
      </c>
      <c r="DP11" t="s">
        <v>147</v>
      </c>
      <c r="DQ11" t="s">
        <v>146</v>
      </c>
      <c r="DR11" t="s">
        <v>146</v>
      </c>
      <c r="DS11" t="s">
        <v>146</v>
      </c>
      <c r="DT11" t="s">
        <v>146</v>
      </c>
      <c r="DU11" t="s">
        <v>146</v>
      </c>
      <c r="DX11">
        <v>1</v>
      </c>
      <c r="ED11">
        <v>1</v>
      </c>
      <c r="EF11">
        <v>1</v>
      </c>
      <c r="EL11">
        <v>1</v>
      </c>
      <c r="EQ11">
        <v>1</v>
      </c>
    </row>
    <row r="12" spans="1:151">
      <c r="A12" t="s">
        <v>178</v>
      </c>
      <c r="B12" t="s">
        <v>179</v>
      </c>
      <c r="C12">
        <v>4</v>
      </c>
      <c r="D12">
        <v>2</v>
      </c>
      <c r="E12">
        <v>2</v>
      </c>
      <c r="F12">
        <v>4</v>
      </c>
      <c r="G12">
        <v>4</v>
      </c>
      <c r="H12">
        <v>2</v>
      </c>
      <c r="I12">
        <v>5</v>
      </c>
      <c r="J12">
        <v>3</v>
      </c>
      <c r="K12">
        <v>3</v>
      </c>
      <c r="L12">
        <v>2</v>
      </c>
      <c r="M12">
        <v>1</v>
      </c>
      <c r="N12">
        <v>5</v>
      </c>
      <c r="O12">
        <v>1</v>
      </c>
      <c r="P12">
        <v>5</v>
      </c>
      <c r="Q12">
        <v>1</v>
      </c>
      <c r="R12">
        <v>2</v>
      </c>
      <c r="S12">
        <v>2</v>
      </c>
      <c r="T12">
        <v>1</v>
      </c>
      <c r="U12">
        <v>4</v>
      </c>
      <c r="V12">
        <v>4</v>
      </c>
      <c r="W12">
        <v>1</v>
      </c>
      <c r="X12">
        <v>1</v>
      </c>
      <c r="Y12" t="s">
        <v>147</v>
      </c>
      <c r="Z12" t="s">
        <v>147</v>
      </c>
      <c r="AA12" t="s">
        <v>146</v>
      </c>
      <c r="AB12" t="s">
        <v>147</v>
      </c>
      <c r="AC12" t="s">
        <v>147</v>
      </c>
      <c r="AD12" t="s">
        <v>147</v>
      </c>
      <c r="AE12" t="s">
        <v>147</v>
      </c>
      <c r="AK12" t="s">
        <v>147</v>
      </c>
      <c r="AL12" t="s">
        <v>147</v>
      </c>
      <c r="AM12" t="s">
        <v>147</v>
      </c>
      <c r="AN12" t="s">
        <v>147</v>
      </c>
      <c r="AO12">
        <v>1</v>
      </c>
      <c r="AR12" t="s">
        <v>146</v>
      </c>
      <c r="AS12" t="s">
        <v>147</v>
      </c>
      <c r="AV12" t="s">
        <v>147</v>
      </c>
      <c r="AW12" t="s">
        <v>147</v>
      </c>
      <c r="AX12" t="s">
        <v>146</v>
      </c>
      <c r="AY12" t="s">
        <v>146</v>
      </c>
      <c r="AZ12" t="s">
        <v>146</v>
      </c>
      <c r="BA12" t="s">
        <v>146</v>
      </c>
      <c r="BB12" t="s">
        <v>146</v>
      </c>
      <c r="BC12" t="s">
        <v>146</v>
      </c>
      <c r="BD12" t="s">
        <v>146</v>
      </c>
      <c r="BE12" t="s">
        <v>146</v>
      </c>
      <c r="BF12" t="s">
        <v>146</v>
      </c>
      <c r="BG12" t="s">
        <v>147</v>
      </c>
      <c r="BH12" t="s">
        <v>146</v>
      </c>
      <c r="BI12" t="s">
        <v>146</v>
      </c>
      <c r="BJ12" t="s">
        <v>147</v>
      </c>
      <c r="BK12" t="s">
        <v>147</v>
      </c>
      <c r="BL12" t="s">
        <v>147</v>
      </c>
      <c r="BM12" t="s">
        <v>147</v>
      </c>
      <c r="BN12" t="s">
        <v>147</v>
      </c>
      <c r="BO12" t="s">
        <v>147</v>
      </c>
      <c r="BP12" t="s">
        <v>147</v>
      </c>
      <c r="BQ12" t="s">
        <v>146</v>
      </c>
      <c r="BR12" t="s">
        <v>147</v>
      </c>
      <c r="BS12" t="s">
        <v>147</v>
      </c>
      <c r="BT12" t="s">
        <v>147</v>
      </c>
      <c r="BU12" t="s">
        <v>147</v>
      </c>
      <c r="BV12" t="s">
        <v>147</v>
      </c>
      <c r="BW12" t="s">
        <v>146</v>
      </c>
      <c r="BX12" t="s">
        <v>146</v>
      </c>
      <c r="BY12" t="s">
        <v>146</v>
      </c>
      <c r="BZ12" t="s">
        <v>146</v>
      </c>
      <c r="CA12" t="s">
        <v>146</v>
      </c>
      <c r="CB12" t="s">
        <v>147</v>
      </c>
      <c r="CC12" t="s">
        <v>146</v>
      </c>
      <c r="CD12" t="s">
        <v>147</v>
      </c>
      <c r="CE12" t="s">
        <v>147</v>
      </c>
      <c r="CF12" t="s">
        <v>147</v>
      </c>
      <c r="CG12" t="s">
        <v>146</v>
      </c>
      <c r="CH12" t="s">
        <v>147</v>
      </c>
      <c r="CI12" t="s">
        <v>147</v>
      </c>
      <c r="CJ12" t="s">
        <v>147</v>
      </c>
      <c r="CK12" t="s">
        <v>147</v>
      </c>
      <c r="CL12" t="s">
        <v>147</v>
      </c>
      <c r="CM12" t="s">
        <v>147</v>
      </c>
      <c r="CN12" t="s">
        <v>147</v>
      </c>
      <c r="CO12" t="s">
        <v>147</v>
      </c>
      <c r="CP12" t="s">
        <v>147</v>
      </c>
      <c r="CQ12" t="s">
        <v>147</v>
      </c>
      <c r="CR12" t="s">
        <v>147</v>
      </c>
      <c r="CS12" t="s">
        <v>147</v>
      </c>
      <c r="CT12" t="s">
        <v>147</v>
      </c>
      <c r="CU12" t="s">
        <v>147</v>
      </c>
      <c r="CV12" t="s">
        <v>147</v>
      </c>
      <c r="CX12" t="s">
        <v>147</v>
      </c>
      <c r="CY12" t="s">
        <v>147</v>
      </c>
      <c r="CZ12" t="s">
        <v>147</v>
      </c>
      <c r="DA12" t="s">
        <v>147</v>
      </c>
      <c r="DB12" t="s">
        <v>147</v>
      </c>
      <c r="DC12" t="s">
        <v>147</v>
      </c>
      <c r="DD12" t="s">
        <v>146</v>
      </c>
      <c r="DE12" t="s">
        <v>146</v>
      </c>
      <c r="DF12" t="s">
        <v>147</v>
      </c>
      <c r="DG12" t="s">
        <v>147</v>
      </c>
      <c r="DH12" t="s">
        <v>146</v>
      </c>
      <c r="DI12" t="s">
        <v>146</v>
      </c>
      <c r="DJ12" t="s">
        <v>146</v>
      </c>
      <c r="DK12" t="s">
        <v>146</v>
      </c>
      <c r="DL12" t="s">
        <v>146</v>
      </c>
      <c r="DM12" t="s">
        <v>146</v>
      </c>
      <c r="DN12" t="s">
        <v>146</v>
      </c>
      <c r="DO12" t="s">
        <v>147</v>
      </c>
      <c r="DP12" t="s">
        <v>147</v>
      </c>
      <c r="DQ12" t="s">
        <v>146</v>
      </c>
      <c r="DR12" t="s">
        <v>147</v>
      </c>
      <c r="DS12" t="s">
        <v>147</v>
      </c>
      <c r="DT12" t="s">
        <v>147</v>
      </c>
      <c r="DU12" t="s">
        <v>147</v>
      </c>
      <c r="DX12">
        <v>1</v>
      </c>
      <c r="EI12">
        <v>1</v>
      </c>
      <c r="EJ12">
        <v>1</v>
      </c>
      <c r="EK12">
        <v>1</v>
      </c>
      <c r="ER12">
        <v>1</v>
      </c>
    </row>
    <row r="13" spans="1:151">
      <c r="A13" t="s">
        <v>180</v>
      </c>
      <c r="B13" t="s">
        <v>181</v>
      </c>
      <c r="C13">
        <v>5</v>
      </c>
      <c r="D13">
        <v>4</v>
      </c>
      <c r="E13">
        <v>4</v>
      </c>
      <c r="F13">
        <v>5</v>
      </c>
      <c r="G13">
        <v>4</v>
      </c>
      <c r="H13">
        <v>4</v>
      </c>
      <c r="I13">
        <v>4</v>
      </c>
      <c r="J13">
        <v>4</v>
      </c>
      <c r="K13">
        <v>5</v>
      </c>
      <c r="L13">
        <v>5</v>
      </c>
      <c r="M13">
        <v>4</v>
      </c>
      <c r="N13">
        <v>5</v>
      </c>
      <c r="O13">
        <v>5</v>
      </c>
      <c r="P13">
        <v>5</v>
      </c>
      <c r="Q13">
        <v>4</v>
      </c>
      <c r="R13">
        <v>4</v>
      </c>
      <c r="S13">
        <v>5</v>
      </c>
      <c r="T13">
        <v>5</v>
      </c>
      <c r="U13">
        <v>5</v>
      </c>
      <c r="V13">
        <v>5</v>
      </c>
      <c r="W13">
        <v>5</v>
      </c>
      <c r="X13">
        <v>5</v>
      </c>
      <c r="Y13" t="s">
        <v>146</v>
      </c>
      <c r="Z13" t="s">
        <v>147</v>
      </c>
      <c r="AA13" t="s">
        <v>147</v>
      </c>
      <c r="AB13" t="s">
        <v>147</v>
      </c>
      <c r="AC13" t="s">
        <v>147</v>
      </c>
      <c r="AD13" t="s">
        <v>147</v>
      </c>
      <c r="AE13" t="s">
        <v>146</v>
      </c>
      <c r="AK13" t="s">
        <v>149</v>
      </c>
      <c r="AL13" t="s">
        <v>147</v>
      </c>
      <c r="AM13" t="s">
        <v>147</v>
      </c>
      <c r="AN13" s="39" t="s">
        <v>149</v>
      </c>
      <c r="AR13" t="s">
        <v>149</v>
      </c>
      <c r="AS13" t="s">
        <v>147</v>
      </c>
      <c r="AV13" t="s">
        <v>147</v>
      </c>
      <c r="AW13" t="s">
        <v>147</v>
      </c>
      <c r="AX13" t="s">
        <v>149</v>
      </c>
      <c r="AY13" t="s">
        <v>147</v>
      </c>
      <c r="AZ13" t="s">
        <v>147</v>
      </c>
      <c r="BA13" t="s">
        <v>149</v>
      </c>
      <c r="BB13" t="s">
        <v>147</v>
      </c>
      <c r="BC13" t="s">
        <v>147</v>
      </c>
      <c r="BD13" t="s">
        <v>147</v>
      </c>
      <c r="BE13" t="s">
        <v>147</v>
      </c>
      <c r="BF13" t="s">
        <v>149</v>
      </c>
      <c r="BG13" t="s">
        <v>147</v>
      </c>
      <c r="BH13" t="s">
        <v>147</v>
      </c>
      <c r="BI13" t="s">
        <v>147</v>
      </c>
      <c r="BJ13" t="s">
        <v>147</v>
      </c>
      <c r="BK13" t="s">
        <v>149</v>
      </c>
      <c r="BL13" t="s">
        <v>147</v>
      </c>
      <c r="BM13" t="s">
        <v>147</v>
      </c>
      <c r="BN13" t="s">
        <v>149</v>
      </c>
      <c r="BO13" t="s">
        <v>147</v>
      </c>
      <c r="BP13" t="s">
        <v>147</v>
      </c>
      <c r="BQ13" t="s">
        <v>147</v>
      </c>
      <c r="BR13" t="s">
        <v>147</v>
      </c>
      <c r="BS13" t="s">
        <v>149</v>
      </c>
      <c r="BT13" t="s">
        <v>147</v>
      </c>
      <c r="BU13" t="s">
        <v>147</v>
      </c>
      <c r="BV13" t="s">
        <v>147</v>
      </c>
      <c r="BW13" t="s">
        <v>149</v>
      </c>
      <c r="BX13" t="s">
        <v>147</v>
      </c>
      <c r="BY13" t="s">
        <v>147</v>
      </c>
      <c r="BZ13" t="s">
        <v>147</v>
      </c>
      <c r="CA13" t="s">
        <v>149</v>
      </c>
      <c r="CB13" t="s">
        <v>147</v>
      </c>
      <c r="CC13" t="s">
        <v>147</v>
      </c>
      <c r="CD13" t="s">
        <v>147</v>
      </c>
      <c r="CE13" t="s">
        <v>147</v>
      </c>
      <c r="CF13" t="s">
        <v>147</v>
      </c>
      <c r="CG13" t="s">
        <v>149</v>
      </c>
      <c r="CH13" t="s">
        <v>147</v>
      </c>
      <c r="CI13" t="s">
        <v>147</v>
      </c>
      <c r="CJ13" t="s">
        <v>147</v>
      </c>
      <c r="CK13" t="s">
        <v>147</v>
      </c>
      <c r="CL13" t="s">
        <v>147</v>
      </c>
      <c r="CM13" t="s">
        <v>147</v>
      </c>
      <c r="CN13" t="s">
        <v>149</v>
      </c>
      <c r="CO13" t="s">
        <v>147</v>
      </c>
      <c r="CP13" t="s">
        <v>147</v>
      </c>
      <c r="CQ13" t="s">
        <v>149</v>
      </c>
      <c r="CR13" t="s">
        <v>147</v>
      </c>
      <c r="CS13" t="s">
        <v>147</v>
      </c>
      <c r="CT13" t="s">
        <v>147</v>
      </c>
      <c r="CU13" t="s">
        <v>147</v>
      </c>
      <c r="CV13" t="s">
        <v>149</v>
      </c>
      <c r="CX13" t="s">
        <v>147</v>
      </c>
      <c r="CY13" t="s">
        <v>149</v>
      </c>
      <c r="CZ13" t="s">
        <v>147</v>
      </c>
      <c r="DA13" t="s">
        <v>147</v>
      </c>
      <c r="DB13" t="s">
        <v>146</v>
      </c>
      <c r="DC13" t="s">
        <v>146</v>
      </c>
      <c r="DD13" t="s">
        <v>147</v>
      </c>
      <c r="DE13" t="s">
        <v>146</v>
      </c>
      <c r="DF13" t="s">
        <v>147</v>
      </c>
      <c r="DG13" t="s">
        <v>147</v>
      </c>
      <c r="DH13" t="s">
        <v>147</v>
      </c>
      <c r="DI13" t="s">
        <v>147</v>
      </c>
      <c r="DJ13" t="s">
        <v>147</v>
      </c>
      <c r="DK13" t="s">
        <v>147</v>
      </c>
      <c r="DL13" t="s">
        <v>147</v>
      </c>
      <c r="DM13" t="s">
        <v>146</v>
      </c>
      <c r="DN13" t="s">
        <v>147</v>
      </c>
      <c r="DO13" t="s">
        <v>147</v>
      </c>
      <c r="DP13" t="s">
        <v>147</v>
      </c>
      <c r="DQ13" t="s">
        <v>146</v>
      </c>
      <c r="DR13" t="s">
        <v>147</v>
      </c>
      <c r="DS13" t="s">
        <v>147</v>
      </c>
      <c r="DT13" t="s">
        <v>147</v>
      </c>
      <c r="DU13" t="s">
        <v>147</v>
      </c>
      <c r="DV13">
        <v>1</v>
      </c>
      <c r="ED13">
        <v>1</v>
      </c>
      <c r="EJ13">
        <v>1</v>
      </c>
      <c r="EL13">
        <v>1</v>
      </c>
      <c r="ER13">
        <v>1</v>
      </c>
    </row>
    <row r="14" spans="1:151">
      <c r="A14" t="s">
        <v>182</v>
      </c>
      <c r="B14" t="s">
        <v>183</v>
      </c>
      <c r="C14">
        <v>5</v>
      </c>
      <c r="D14">
        <v>4</v>
      </c>
      <c r="E14">
        <v>3</v>
      </c>
      <c r="F14">
        <v>5</v>
      </c>
      <c r="G14">
        <v>4</v>
      </c>
      <c r="H14">
        <v>4</v>
      </c>
      <c r="I14">
        <v>4</v>
      </c>
      <c r="J14">
        <v>4</v>
      </c>
      <c r="K14">
        <v>4</v>
      </c>
      <c r="L14">
        <v>5</v>
      </c>
      <c r="M14">
        <v>4</v>
      </c>
      <c r="N14">
        <v>4</v>
      </c>
      <c r="O14">
        <v>3</v>
      </c>
      <c r="P14">
        <v>3</v>
      </c>
      <c r="Q14">
        <v>3</v>
      </c>
      <c r="R14">
        <v>3</v>
      </c>
      <c r="S14">
        <v>3</v>
      </c>
      <c r="T14">
        <v>4</v>
      </c>
      <c r="U14">
        <v>4</v>
      </c>
      <c r="V14">
        <v>4</v>
      </c>
      <c r="W14">
        <v>3</v>
      </c>
      <c r="X14">
        <v>4</v>
      </c>
      <c r="Y14" t="s">
        <v>146</v>
      </c>
      <c r="Z14" t="s">
        <v>146</v>
      </c>
      <c r="AA14" t="s">
        <v>146</v>
      </c>
      <c r="AB14" t="s">
        <v>146</v>
      </c>
      <c r="AC14" t="s">
        <v>147</v>
      </c>
      <c r="AD14" t="s">
        <v>146</v>
      </c>
      <c r="AE14" t="s">
        <v>146</v>
      </c>
      <c r="AF14">
        <v>7</v>
      </c>
      <c r="AG14" s="39">
        <v>205725.4</v>
      </c>
      <c r="AK14" t="s">
        <v>147</v>
      </c>
      <c r="AL14" t="s">
        <v>147</v>
      </c>
      <c r="AM14" t="s">
        <v>147</v>
      </c>
      <c r="AN14" t="s">
        <v>146</v>
      </c>
      <c r="AO14">
        <v>15</v>
      </c>
      <c r="AP14">
        <v>5</v>
      </c>
      <c r="AQ14">
        <v>0</v>
      </c>
      <c r="AR14" t="s">
        <v>146</v>
      </c>
      <c r="AS14" t="s">
        <v>146</v>
      </c>
      <c r="AT14">
        <v>100</v>
      </c>
      <c r="AU14">
        <v>0</v>
      </c>
      <c r="AV14" t="s">
        <v>147</v>
      </c>
      <c r="AW14" t="s">
        <v>147</v>
      </c>
      <c r="AX14" t="s">
        <v>146</v>
      </c>
      <c r="AY14" t="s">
        <v>146</v>
      </c>
      <c r="AZ14" t="s">
        <v>146</v>
      </c>
      <c r="BA14" t="s">
        <v>146</v>
      </c>
      <c r="BB14" t="s">
        <v>146</v>
      </c>
      <c r="BC14" t="s">
        <v>146</v>
      </c>
      <c r="BD14" t="s">
        <v>146</v>
      </c>
      <c r="BE14" t="s">
        <v>146</v>
      </c>
      <c r="BF14" t="s">
        <v>146</v>
      </c>
      <c r="BG14" t="s">
        <v>146</v>
      </c>
      <c r="BH14" t="s">
        <v>146</v>
      </c>
      <c r="BI14" t="s">
        <v>146</v>
      </c>
      <c r="BJ14" t="s">
        <v>146</v>
      </c>
      <c r="BK14" t="s">
        <v>146</v>
      </c>
      <c r="BL14" t="s">
        <v>146</v>
      </c>
      <c r="BM14" t="s">
        <v>147</v>
      </c>
      <c r="BN14" t="s">
        <v>146</v>
      </c>
      <c r="BO14" t="s">
        <v>146</v>
      </c>
      <c r="BP14" t="s">
        <v>146</v>
      </c>
      <c r="BQ14" t="s">
        <v>146</v>
      </c>
      <c r="BR14" t="s">
        <v>147</v>
      </c>
      <c r="BS14" t="s">
        <v>146</v>
      </c>
      <c r="BT14" t="s">
        <v>146</v>
      </c>
      <c r="BU14" t="s">
        <v>146</v>
      </c>
      <c r="BV14" t="s">
        <v>147</v>
      </c>
      <c r="BW14" t="s">
        <v>146</v>
      </c>
      <c r="BX14" t="s">
        <v>146</v>
      </c>
      <c r="BY14" t="s">
        <v>147</v>
      </c>
      <c r="BZ14" t="s">
        <v>146</v>
      </c>
      <c r="CA14" t="s">
        <v>146</v>
      </c>
      <c r="CB14" t="s">
        <v>146</v>
      </c>
      <c r="CC14" t="s">
        <v>147</v>
      </c>
      <c r="CD14" t="s">
        <v>147</v>
      </c>
      <c r="CE14" t="s">
        <v>146</v>
      </c>
      <c r="CF14" t="s">
        <v>146</v>
      </c>
      <c r="CG14" t="s">
        <v>147</v>
      </c>
      <c r="CH14" t="s">
        <v>146</v>
      </c>
      <c r="CI14" t="s">
        <v>147</v>
      </c>
      <c r="CJ14" t="s">
        <v>147</v>
      </c>
      <c r="CK14" t="s">
        <v>147</v>
      </c>
      <c r="CL14" t="s">
        <v>147</v>
      </c>
      <c r="CM14" t="s">
        <v>147</v>
      </c>
      <c r="CN14" t="s">
        <v>147</v>
      </c>
      <c r="CO14" t="s">
        <v>147</v>
      </c>
      <c r="CP14" t="s">
        <v>147</v>
      </c>
      <c r="CQ14" t="s">
        <v>146</v>
      </c>
      <c r="CR14" t="s">
        <v>146</v>
      </c>
      <c r="CS14" t="s">
        <v>147</v>
      </c>
      <c r="CT14" t="s">
        <v>146</v>
      </c>
      <c r="CU14" t="s">
        <v>147</v>
      </c>
      <c r="CV14" t="s">
        <v>147</v>
      </c>
      <c r="CX14" t="s">
        <v>147</v>
      </c>
      <c r="CY14" t="s">
        <v>146</v>
      </c>
      <c r="CZ14" t="s">
        <v>146</v>
      </c>
      <c r="DA14" t="s">
        <v>146</v>
      </c>
      <c r="DB14" t="s">
        <v>146</v>
      </c>
      <c r="DC14" t="s">
        <v>146</v>
      </c>
      <c r="DD14" t="s">
        <v>146</v>
      </c>
      <c r="DE14" t="s">
        <v>146</v>
      </c>
      <c r="DF14" t="s">
        <v>147</v>
      </c>
      <c r="DG14" t="s">
        <v>146</v>
      </c>
      <c r="DH14" t="s">
        <v>146</v>
      </c>
      <c r="DI14" t="s">
        <v>146</v>
      </c>
      <c r="DJ14" t="s">
        <v>146</v>
      </c>
      <c r="DK14" t="s">
        <v>147</v>
      </c>
      <c r="DL14" t="s">
        <v>147</v>
      </c>
      <c r="DM14" t="s">
        <v>146</v>
      </c>
      <c r="DN14" t="s">
        <v>146</v>
      </c>
      <c r="DO14" t="s">
        <v>147</v>
      </c>
      <c r="DP14" t="s">
        <v>147</v>
      </c>
      <c r="DQ14" t="s">
        <v>146</v>
      </c>
      <c r="DR14" t="s">
        <v>146</v>
      </c>
      <c r="DS14" t="s">
        <v>146</v>
      </c>
      <c r="DT14" t="s">
        <v>146</v>
      </c>
      <c r="DU14" t="s">
        <v>146</v>
      </c>
      <c r="EL14">
        <v>1</v>
      </c>
      <c r="EQ14">
        <v>1</v>
      </c>
    </row>
    <row r="15" spans="1:151">
      <c r="A15" t="s">
        <v>184</v>
      </c>
      <c r="B15" t="s">
        <v>185</v>
      </c>
      <c r="C15">
        <v>4</v>
      </c>
      <c r="D15">
        <v>4</v>
      </c>
      <c r="E15">
        <v>4</v>
      </c>
      <c r="F15">
        <v>4</v>
      </c>
      <c r="G15">
        <v>3</v>
      </c>
      <c r="H15">
        <v>4</v>
      </c>
      <c r="I15">
        <v>3</v>
      </c>
      <c r="J15">
        <v>3</v>
      </c>
      <c r="K15">
        <v>3</v>
      </c>
      <c r="L15">
        <v>3</v>
      </c>
      <c r="M15">
        <v>1</v>
      </c>
      <c r="N15">
        <v>4</v>
      </c>
      <c r="O15">
        <v>4</v>
      </c>
      <c r="P15">
        <v>4</v>
      </c>
      <c r="Q15">
        <v>4</v>
      </c>
      <c r="R15">
        <v>3</v>
      </c>
      <c r="S15">
        <v>4</v>
      </c>
      <c r="T15">
        <v>3</v>
      </c>
      <c r="U15">
        <v>4</v>
      </c>
      <c r="V15">
        <v>4</v>
      </c>
      <c r="W15">
        <v>3</v>
      </c>
      <c r="X15">
        <v>3</v>
      </c>
      <c r="Y15" t="s">
        <v>146</v>
      </c>
      <c r="Z15" t="s">
        <v>147</v>
      </c>
      <c r="AA15" t="s">
        <v>146</v>
      </c>
      <c r="AB15" t="s">
        <v>147</v>
      </c>
      <c r="AC15" t="s">
        <v>147</v>
      </c>
      <c r="AD15" t="s">
        <v>147</v>
      </c>
      <c r="AE15" t="s">
        <v>146</v>
      </c>
      <c r="AK15" t="s">
        <v>146</v>
      </c>
      <c r="AL15" t="s">
        <v>146</v>
      </c>
      <c r="AM15" t="s">
        <v>146</v>
      </c>
      <c r="AN15" t="s">
        <v>146</v>
      </c>
      <c r="AO15">
        <v>2</v>
      </c>
      <c r="AP15">
        <v>31</v>
      </c>
      <c r="AQ15">
        <v>0</v>
      </c>
      <c r="AR15" t="s">
        <v>146</v>
      </c>
      <c r="AS15" t="s">
        <v>146</v>
      </c>
      <c r="AT15">
        <v>100</v>
      </c>
      <c r="AU15">
        <v>3422</v>
      </c>
      <c r="AV15" t="s">
        <v>147</v>
      </c>
      <c r="AW15" t="s">
        <v>146</v>
      </c>
      <c r="AX15" t="s">
        <v>146</v>
      </c>
      <c r="AY15" t="s">
        <v>146</v>
      </c>
      <c r="AZ15" t="s">
        <v>146</v>
      </c>
      <c r="BA15" t="s">
        <v>147</v>
      </c>
      <c r="BB15" t="s">
        <v>147</v>
      </c>
      <c r="BC15" t="s">
        <v>147</v>
      </c>
      <c r="BD15" t="s">
        <v>147</v>
      </c>
      <c r="BE15" t="s">
        <v>147</v>
      </c>
      <c r="BF15" t="s">
        <v>146</v>
      </c>
      <c r="BG15" t="s">
        <v>146</v>
      </c>
      <c r="BH15" t="s">
        <v>147</v>
      </c>
      <c r="BI15" t="s">
        <v>147</v>
      </c>
      <c r="BJ15" t="s">
        <v>147</v>
      </c>
      <c r="BK15" t="s">
        <v>147</v>
      </c>
      <c r="BL15" t="s">
        <v>147</v>
      </c>
      <c r="BM15" t="s">
        <v>147</v>
      </c>
      <c r="BN15" t="s">
        <v>147</v>
      </c>
      <c r="BO15" t="s">
        <v>147</v>
      </c>
      <c r="BP15" t="s">
        <v>147</v>
      </c>
      <c r="BQ15" t="s">
        <v>147</v>
      </c>
      <c r="BR15" t="s">
        <v>147</v>
      </c>
      <c r="BS15" t="s">
        <v>146</v>
      </c>
      <c r="BT15" t="s">
        <v>147</v>
      </c>
      <c r="BU15" t="s">
        <v>146</v>
      </c>
      <c r="BV15" t="s">
        <v>147</v>
      </c>
      <c r="BW15" t="s">
        <v>146</v>
      </c>
      <c r="BX15" t="s">
        <v>146</v>
      </c>
      <c r="BY15" t="s">
        <v>146</v>
      </c>
      <c r="BZ15" t="s">
        <v>147</v>
      </c>
      <c r="CA15" t="s">
        <v>146</v>
      </c>
      <c r="CB15" t="s">
        <v>146</v>
      </c>
      <c r="CC15" t="s">
        <v>146</v>
      </c>
      <c r="CD15" t="s">
        <v>146</v>
      </c>
      <c r="CE15" t="s">
        <v>146</v>
      </c>
      <c r="CF15" t="s">
        <v>146</v>
      </c>
      <c r="CG15" t="s">
        <v>146</v>
      </c>
      <c r="CH15" t="s">
        <v>146</v>
      </c>
      <c r="CI15" t="s">
        <v>147</v>
      </c>
      <c r="CJ15" t="s">
        <v>147</v>
      </c>
      <c r="CK15" t="s">
        <v>146</v>
      </c>
      <c r="CL15" t="s">
        <v>146</v>
      </c>
      <c r="CM15" t="s">
        <v>146</v>
      </c>
      <c r="CN15" t="s">
        <v>146</v>
      </c>
      <c r="CO15" t="s">
        <v>146</v>
      </c>
      <c r="CP15" t="s">
        <v>146</v>
      </c>
      <c r="CQ15" t="s">
        <v>146</v>
      </c>
      <c r="CR15" t="s">
        <v>146</v>
      </c>
      <c r="CS15" t="s">
        <v>147</v>
      </c>
      <c r="CT15" t="s">
        <v>146</v>
      </c>
      <c r="CU15" t="s">
        <v>146</v>
      </c>
      <c r="CV15" t="s">
        <v>146</v>
      </c>
      <c r="CX15" t="s">
        <v>146</v>
      </c>
      <c r="CY15" t="s">
        <v>146</v>
      </c>
      <c r="CZ15" t="s">
        <v>146</v>
      </c>
      <c r="DA15" t="s">
        <v>146</v>
      </c>
      <c r="DB15" t="s">
        <v>146</v>
      </c>
      <c r="DC15" t="s">
        <v>146</v>
      </c>
      <c r="DD15" t="s">
        <v>146</v>
      </c>
      <c r="DE15" t="s">
        <v>146</v>
      </c>
      <c r="DF15" t="s">
        <v>146</v>
      </c>
      <c r="DG15" t="s">
        <v>147</v>
      </c>
      <c r="DH15" t="s">
        <v>146</v>
      </c>
      <c r="DI15" t="s">
        <v>146</v>
      </c>
      <c r="DJ15" t="s">
        <v>146</v>
      </c>
      <c r="DK15" t="s">
        <v>146</v>
      </c>
      <c r="DL15" t="s">
        <v>146</v>
      </c>
      <c r="DM15" t="s">
        <v>146</v>
      </c>
      <c r="DN15" t="s">
        <v>146</v>
      </c>
      <c r="DO15" t="s">
        <v>146</v>
      </c>
      <c r="DP15" t="s">
        <v>147</v>
      </c>
      <c r="DQ15" t="s">
        <v>146</v>
      </c>
      <c r="DR15" t="s">
        <v>146</v>
      </c>
      <c r="DS15" t="s">
        <v>146</v>
      </c>
      <c r="DT15" t="s">
        <v>146</v>
      </c>
      <c r="DU15" t="s">
        <v>146</v>
      </c>
      <c r="DW15">
        <v>1</v>
      </c>
      <c r="EE15">
        <v>1</v>
      </c>
      <c r="EI15">
        <v>1</v>
      </c>
      <c r="EK15">
        <v>1</v>
      </c>
      <c r="EQ15">
        <v>1</v>
      </c>
    </row>
    <row r="16" spans="1:151">
      <c r="A16" t="s">
        <v>186</v>
      </c>
      <c r="B16" t="s">
        <v>192</v>
      </c>
      <c r="C16">
        <v>4</v>
      </c>
      <c r="D16">
        <v>4</v>
      </c>
      <c r="E16">
        <v>3</v>
      </c>
      <c r="F16">
        <v>4</v>
      </c>
      <c r="G16">
        <v>3</v>
      </c>
      <c r="H16">
        <v>2</v>
      </c>
      <c r="I16">
        <v>3</v>
      </c>
      <c r="J16">
        <v>2</v>
      </c>
      <c r="K16">
        <v>2</v>
      </c>
      <c r="L16">
        <v>1</v>
      </c>
      <c r="M16">
        <v>1</v>
      </c>
      <c r="N16">
        <v>3</v>
      </c>
      <c r="O16">
        <v>3</v>
      </c>
      <c r="P16">
        <v>4</v>
      </c>
      <c r="Q16">
        <v>3</v>
      </c>
      <c r="R16">
        <v>2</v>
      </c>
      <c r="S16">
        <v>1</v>
      </c>
      <c r="T16">
        <v>2</v>
      </c>
      <c r="U16">
        <v>4</v>
      </c>
      <c r="V16">
        <v>3</v>
      </c>
      <c r="W16">
        <v>1</v>
      </c>
      <c r="X16">
        <v>2</v>
      </c>
      <c r="Y16" t="s">
        <v>147</v>
      </c>
      <c r="Z16" t="s">
        <v>147</v>
      </c>
      <c r="AA16" t="s">
        <v>147</v>
      </c>
      <c r="AB16" t="s">
        <v>147</v>
      </c>
      <c r="AC16" t="s">
        <v>147</v>
      </c>
      <c r="AD16" t="s">
        <v>147</v>
      </c>
      <c r="AE16" t="s">
        <v>147</v>
      </c>
      <c r="AK16" t="s">
        <v>146</v>
      </c>
      <c r="AL16" t="s">
        <v>146</v>
      </c>
      <c r="AM16" t="s">
        <v>147</v>
      </c>
      <c r="AN16" t="s">
        <v>146</v>
      </c>
      <c r="AO16" t="s">
        <v>187</v>
      </c>
      <c r="AP16" t="s">
        <v>188</v>
      </c>
      <c r="AQ16" t="s">
        <v>189</v>
      </c>
      <c r="AR16" t="s">
        <v>146</v>
      </c>
      <c r="AS16" t="s">
        <v>146</v>
      </c>
      <c r="AT16">
        <v>10</v>
      </c>
      <c r="AU16" t="s">
        <v>190</v>
      </c>
      <c r="AV16" t="s">
        <v>146</v>
      </c>
      <c r="AW16" t="s">
        <v>147</v>
      </c>
      <c r="AX16" t="s">
        <v>147</v>
      </c>
      <c r="AY16" t="s">
        <v>147</v>
      </c>
      <c r="AZ16" t="s">
        <v>147</v>
      </c>
      <c r="BA16" t="s">
        <v>149</v>
      </c>
      <c r="BB16" t="s">
        <v>146</v>
      </c>
      <c r="BC16" t="s">
        <v>147</v>
      </c>
      <c r="BD16" t="s">
        <v>147</v>
      </c>
      <c r="BE16" t="s">
        <v>146</v>
      </c>
      <c r="BF16" t="s">
        <v>146</v>
      </c>
      <c r="BG16" t="s">
        <v>147</v>
      </c>
      <c r="BH16" t="s">
        <v>146</v>
      </c>
      <c r="BI16" t="s">
        <v>146</v>
      </c>
      <c r="BJ16" t="s">
        <v>147</v>
      </c>
      <c r="BK16" t="s">
        <v>147</v>
      </c>
      <c r="BL16" t="s">
        <v>147</v>
      </c>
      <c r="BM16" t="s">
        <v>147</v>
      </c>
      <c r="BN16" t="s">
        <v>147</v>
      </c>
      <c r="BO16" t="s">
        <v>147</v>
      </c>
      <c r="BP16" t="s">
        <v>147</v>
      </c>
      <c r="BQ16" t="s">
        <v>146</v>
      </c>
      <c r="BR16" t="s">
        <v>147</v>
      </c>
      <c r="BS16" t="s">
        <v>147</v>
      </c>
      <c r="BT16" t="s">
        <v>147</v>
      </c>
      <c r="BU16" t="s">
        <v>147</v>
      </c>
      <c r="BV16" t="s">
        <v>147</v>
      </c>
      <c r="BW16" t="s">
        <v>146</v>
      </c>
      <c r="BX16" t="s">
        <v>146</v>
      </c>
      <c r="BY16" t="s">
        <v>146</v>
      </c>
      <c r="BZ16" t="s">
        <v>146</v>
      </c>
      <c r="CA16" t="s">
        <v>146</v>
      </c>
      <c r="CB16" t="s">
        <v>146</v>
      </c>
      <c r="CC16" t="s">
        <v>147</v>
      </c>
      <c r="CD16" t="s">
        <v>146</v>
      </c>
      <c r="CE16" t="s">
        <v>146</v>
      </c>
      <c r="CF16" t="s">
        <v>146</v>
      </c>
      <c r="CG16" t="s">
        <v>146</v>
      </c>
      <c r="CH16" t="s">
        <v>147</v>
      </c>
      <c r="CI16" t="s">
        <v>147</v>
      </c>
      <c r="CJ16" t="s">
        <v>146</v>
      </c>
      <c r="CK16" t="s">
        <v>146</v>
      </c>
      <c r="CL16" t="s">
        <v>146</v>
      </c>
      <c r="CM16" t="s">
        <v>147</v>
      </c>
      <c r="CN16" t="s">
        <v>146</v>
      </c>
      <c r="CO16" t="s">
        <v>146</v>
      </c>
      <c r="CP16" t="s">
        <v>147</v>
      </c>
      <c r="CQ16" t="s">
        <v>146</v>
      </c>
      <c r="CR16" t="s">
        <v>147</v>
      </c>
      <c r="CS16" t="s">
        <v>146</v>
      </c>
      <c r="CT16" t="s">
        <v>146</v>
      </c>
      <c r="CU16" t="s">
        <v>146</v>
      </c>
      <c r="CV16" t="s">
        <v>147</v>
      </c>
      <c r="CW16" t="s">
        <v>191</v>
      </c>
      <c r="CX16" t="s">
        <v>147</v>
      </c>
      <c r="CY16" t="s">
        <v>146</v>
      </c>
      <c r="CZ16" t="s">
        <v>147</v>
      </c>
      <c r="DA16" t="s">
        <v>146</v>
      </c>
      <c r="DB16" t="s">
        <v>146</v>
      </c>
      <c r="DC16" t="s">
        <v>146</v>
      </c>
      <c r="DD16" t="s">
        <v>147</v>
      </c>
      <c r="DE16" t="s">
        <v>146</v>
      </c>
      <c r="DF16" t="s">
        <v>146</v>
      </c>
      <c r="DG16" t="s">
        <v>147</v>
      </c>
      <c r="DH16" t="s">
        <v>147</v>
      </c>
      <c r="DI16" t="s">
        <v>146</v>
      </c>
      <c r="DJ16" t="s">
        <v>147</v>
      </c>
      <c r="DK16" t="s">
        <v>147</v>
      </c>
      <c r="DL16" t="s">
        <v>147</v>
      </c>
      <c r="DM16" t="s">
        <v>147</v>
      </c>
      <c r="DN16" t="s">
        <v>147</v>
      </c>
      <c r="DO16" t="s">
        <v>147</v>
      </c>
      <c r="DP16" t="s">
        <v>147</v>
      </c>
      <c r="DQ16" t="s">
        <v>146</v>
      </c>
      <c r="DR16" t="s">
        <v>147</v>
      </c>
      <c r="DS16" t="s">
        <v>147</v>
      </c>
      <c r="DT16" t="s">
        <v>146</v>
      </c>
      <c r="DU16" t="s">
        <v>147</v>
      </c>
      <c r="DW16">
        <v>1</v>
      </c>
      <c r="EE16">
        <v>1</v>
      </c>
      <c r="EI16">
        <v>1</v>
      </c>
      <c r="EK16">
        <v>1</v>
      </c>
      <c r="ER16">
        <v>1</v>
      </c>
    </row>
    <row r="17" spans="1:150">
      <c r="A17" t="s">
        <v>193</v>
      </c>
      <c r="B17" t="s">
        <v>195</v>
      </c>
      <c r="C17">
        <v>4</v>
      </c>
      <c r="D17">
        <v>4</v>
      </c>
      <c r="E17">
        <v>5</v>
      </c>
      <c r="F17">
        <v>4</v>
      </c>
      <c r="G17">
        <v>3</v>
      </c>
      <c r="H17">
        <v>4</v>
      </c>
      <c r="I17">
        <v>3</v>
      </c>
      <c r="J17">
        <v>4</v>
      </c>
      <c r="K17">
        <v>4</v>
      </c>
      <c r="L17">
        <v>3</v>
      </c>
      <c r="M17">
        <v>3</v>
      </c>
      <c r="N17">
        <v>4</v>
      </c>
      <c r="O17">
        <v>3</v>
      </c>
      <c r="P17">
        <v>3</v>
      </c>
      <c r="Q17">
        <v>4</v>
      </c>
      <c r="R17">
        <v>4</v>
      </c>
      <c r="S17">
        <v>5</v>
      </c>
      <c r="T17">
        <v>4</v>
      </c>
      <c r="U17">
        <v>5</v>
      </c>
      <c r="V17">
        <v>5</v>
      </c>
      <c r="W17">
        <v>3</v>
      </c>
      <c r="X17">
        <v>4</v>
      </c>
      <c r="Y17" t="s">
        <v>146</v>
      </c>
      <c r="Z17" t="s">
        <v>146</v>
      </c>
      <c r="AA17" t="s">
        <v>146</v>
      </c>
      <c r="AB17" t="s">
        <v>146</v>
      </c>
      <c r="AC17" t="s">
        <v>147</v>
      </c>
      <c r="AD17" t="s">
        <v>147</v>
      </c>
      <c r="AE17" t="s">
        <v>149</v>
      </c>
      <c r="AF17" t="s">
        <v>194</v>
      </c>
      <c r="AG17" t="s">
        <v>194</v>
      </c>
      <c r="AH17" t="s">
        <v>194</v>
      </c>
      <c r="AI17" t="s">
        <v>194</v>
      </c>
      <c r="AJ17" t="s">
        <v>194</v>
      </c>
      <c r="AK17" t="s">
        <v>146</v>
      </c>
      <c r="AL17" t="s">
        <v>146</v>
      </c>
      <c r="AM17" t="s">
        <v>146</v>
      </c>
      <c r="AN17" t="s">
        <v>146</v>
      </c>
      <c r="AO17" t="s">
        <v>194</v>
      </c>
      <c r="AP17" t="s">
        <v>194</v>
      </c>
      <c r="AQ17" t="s">
        <v>194</v>
      </c>
      <c r="AR17" t="s">
        <v>147</v>
      </c>
      <c r="AS17" t="s">
        <v>147</v>
      </c>
      <c r="AT17" t="s">
        <v>194</v>
      </c>
      <c r="AU17" t="s">
        <v>194</v>
      </c>
      <c r="AV17" t="s">
        <v>147</v>
      </c>
      <c r="AW17" t="s">
        <v>147</v>
      </c>
      <c r="AX17" t="s">
        <v>146</v>
      </c>
      <c r="AY17" t="s">
        <v>146</v>
      </c>
      <c r="AZ17" t="s">
        <v>147</v>
      </c>
      <c r="BA17" t="s">
        <v>149</v>
      </c>
      <c r="BB17" t="s">
        <v>146</v>
      </c>
      <c r="BC17" t="s">
        <v>146</v>
      </c>
      <c r="BD17" t="s">
        <v>146</v>
      </c>
      <c r="BE17" t="s">
        <v>146</v>
      </c>
      <c r="BF17" t="s">
        <v>146</v>
      </c>
      <c r="BG17" t="s">
        <v>146</v>
      </c>
      <c r="BH17" t="s">
        <v>146</v>
      </c>
      <c r="BI17" t="s">
        <v>146</v>
      </c>
      <c r="BJ17" t="s">
        <v>146</v>
      </c>
      <c r="BK17" t="s">
        <v>146</v>
      </c>
      <c r="BL17" t="s">
        <v>146</v>
      </c>
      <c r="BM17" t="s">
        <v>147</v>
      </c>
      <c r="BN17" t="s">
        <v>147</v>
      </c>
      <c r="BO17" t="s">
        <v>147</v>
      </c>
      <c r="BP17" t="s">
        <v>147</v>
      </c>
      <c r="BQ17" t="s">
        <v>146</v>
      </c>
      <c r="BR17" t="s">
        <v>146</v>
      </c>
      <c r="BS17" t="s">
        <v>146</v>
      </c>
      <c r="BT17" t="s">
        <v>146</v>
      </c>
      <c r="BU17" t="s">
        <v>146</v>
      </c>
      <c r="BV17" t="s">
        <v>146</v>
      </c>
      <c r="BW17" t="s">
        <v>146</v>
      </c>
      <c r="BX17" t="s">
        <v>146</v>
      </c>
      <c r="BY17" t="s">
        <v>146</v>
      </c>
      <c r="BZ17" t="s">
        <v>146</v>
      </c>
      <c r="CA17" t="s">
        <v>146</v>
      </c>
      <c r="CB17" t="s">
        <v>146</v>
      </c>
      <c r="CC17" t="s">
        <v>146</v>
      </c>
      <c r="CD17" t="s">
        <v>146</v>
      </c>
      <c r="CE17" t="s">
        <v>146</v>
      </c>
      <c r="CF17" t="s">
        <v>146</v>
      </c>
      <c r="CG17" t="s">
        <v>146</v>
      </c>
      <c r="CH17" t="s">
        <v>146</v>
      </c>
      <c r="CI17" t="s">
        <v>147</v>
      </c>
      <c r="CJ17" t="s">
        <v>147</v>
      </c>
      <c r="CK17" t="s">
        <v>147</v>
      </c>
      <c r="CL17" t="s">
        <v>147</v>
      </c>
      <c r="CM17" t="s">
        <v>147</v>
      </c>
      <c r="CN17" t="s">
        <v>146</v>
      </c>
      <c r="CO17" t="s">
        <v>146</v>
      </c>
      <c r="CP17" t="s">
        <v>146</v>
      </c>
      <c r="CQ17" t="s">
        <v>146</v>
      </c>
      <c r="CR17" t="s">
        <v>147</v>
      </c>
      <c r="CS17" t="s">
        <v>147</v>
      </c>
      <c r="CT17" t="s">
        <v>147</v>
      </c>
      <c r="CU17" t="s">
        <v>147</v>
      </c>
      <c r="CV17" t="s">
        <v>146</v>
      </c>
      <c r="CW17">
        <v>15</v>
      </c>
      <c r="CX17" t="s">
        <v>147</v>
      </c>
      <c r="CY17" t="s">
        <v>146</v>
      </c>
      <c r="CZ17" t="s">
        <v>146</v>
      </c>
      <c r="DA17" t="s">
        <v>146</v>
      </c>
      <c r="DB17" t="s">
        <v>149</v>
      </c>
      <c r="DC17" t="s">
        <v>147</v>
      </c>
      <c r="DD17" t="s">
        <v>147</v>
      </c>
      <c r="DE17" t="s">
        <v>146</v>
      </c>
      <c r="DF17" t="s">
        <v>147</v>
      </c>
      <c r="DG17" t="s">
        <v>146</v>
      </c>
      <c r="DH17" t="s">
        <v>146</v>
      </c>
      <c r="DI17" t="s">
        <v>146</v>
      </c>
      <c r="DJ17" t="s">
        <v>146</v>
      </c>
      <c r="DK17" t="s">
        <v>146</v>
      </c>
      <c r="DL17" t="s">
        <v>146</v>
      </c>
      <c r="DM17" t="s">
        <v>146</v>
      </c>
      <c r="DN17" t="s">
        <v>146</v>
      </c>
      <c r="DO17" t="s">
        <v>147</v>
      </c>
      <c r="DP17" t="s">
        <v>147</v>
      </c>
      <c r="DQ17" t="s">
        <v>146</v>
      </c>
      <c r="DR17" t="s">
        <v>147</v>
      </c>
      <c r="DS17" t="s">
        <v>147</v>
      </c>
      <c r="DT17" t="s">
        <v>147</v>
      </c>
      <c r="DU17" t="s">
        <v>147</v>
      </c>
      <c r="DY17">
        <v>1</v>
      </c>
      <c r="EB17">
        <v>1</v>
      </c>
      <c r="EC17">
        <v>1</v>
      </c>
      <c r="EL17">
        <v>1</v>
      </c>
      <c r="ER17">
        <v>1</v>
      </c>
    </row>
    <row r="18" spans="1:150">
      <c r="A18" t="s">
        <v>196</v>
      </c>
      <c r="B18" t="s">
        <v>197</v>
      </c>
      <c r="C18">
        <v>3</v>
      </c>
      <c r="D18">
        <v>4</v>
      </c>
      <c r="E18">
        <v>2</v>
      </c>
      <c r="F18">
        <v>3</v>
      </c>
      <c r="G18">
        <v>2</v>
      </c>
      <c r="H18">
        <v>4</v>
      </c>
      <c r="I18">
        <v>3</v>
      </c>
      <c r="J18">
        <v>2</v>
      </c>
      <c r="K18">
        <v>4</v>
      </c>
      <c r="L18">
        <v>4</v>
      </c>
      <c r="M18">
        <v>3</v>
      </c>
      <c r="N18">
        <v>4</v>
      </c>
      <c r="O18">
        <v>2</v>
      </c>
      <c r="P18">
        <v>3</v>
      </c>
      <c r="Q18">
        <v>4</v>
      </c>
      <c r="R18">
        <v>4</v>
      </c>
      <c r="S18">
        <v>2</v>
      </c>
      <c r="T18">
        <v>2</v>
      </c>
      <c r="U18">
        <v>4</v>
      </c>
      <c r="V18">
        <v>4</v>
      </c>
      <c r="W18">
        <v>4</v>
      </c>
      <c r="X18">
        <v>3</v>
      </c>
      <c r="Y18" t="s">
        <v>147</v>
      </c>
      <c r="Z18" t="s">
        <v>147</v>
      </c>
      <c r="AA18" t="s">
        <v>147</v>
      </c>
      <c r="AB18" t="s">
        <v>147</v>
      </c>
      <c r="AC18" t="s">
        <v>147</v>
      </c>
      <c r="AD18" t="s">
        <v>147</v>
      </c>
      <c r="AE18" t="s">
        <v>146</v>
      </c>
      <c r="AF18">
        <v>0.25</v>
      </c>
      <c r="AK18" t="s">
        <v>147</v>
      </c>
      <c r="AL18" t="s">
        <v>147</v>
      </c>
      <c r="AM18" s="41" t="s">
        <v>147</v>
      </c>
      <c r="AN18" t="s">
        <v>146</v>
      </c>
      <c r="AO18">
        <v>3</v>
      </c>
      <c r="AP18">
        <v>1</v>
      </c>
      <c r="AR18" t="s">
        <v>146</v>
      </c>
      <c r="AS18" t="s">
        <v>146</v>
      </c>
      <c r="AV18" t="s">
        <v>147</v>
      </c>
      <c r="AW18" t="s">
        <v>147</v>
      </c>
      <c r="AX18" t="s">
        <v>146</v>
      </c>
      <c r="AY18" t="s">
        <v>147</v>
      </c>
      <c r="AZ18" t="s">
        <v>146</v>
      </c>
      <c r="BA18" t="s">
        <v>146</v>
      </c>
      <c r="BB18" t="s">
        <v>146</v>
      </c>
      <c r="BC18" t="s">
        <v>146</v>
      </c>
      <c r="BD18" t="s">
        <v>146</v>
      </c>
      <c r="BE18" t="s">
        <v>146</v>
      </c>
      <c r="BF18" t="s">
        <v>146</v>
      </c>
      <c r="BG18" t="s">
        <v>146</v>
      </c>
      <c r="BH18" t="s">
        <v>147</v>
      </c>
      <c r="BI18" t="s">
        <v>147</v>
      </c>
      <c r="BJ18" t="s">
        <v>147</v>
      </c>
      <c r="BK18" t="s">
        <v>146</v>
      </c>
      <c r="BL18" t="s">
        <v>146</v>
      </c>
      <c r="BM18" t="s">
        <v>147</v>
      </c>
      <c r="BN18" t="s">
        <v>146</v>
      </c>
      <c r="BO18" t="s">
        <v>146</v>
      </c>
      <c r="BP18" t="s">
        <v>146</v>
      </c>
      <c r="BQ18" t="s">
        <v>147</v>
      </c>
      <c r="BR18" t="s">
        <v>146</v>
      </c>
      <c r="BS18" t="s">
        <v>146</v>
      </c>
      <c r="BT18" t="s">
        <v>146</v>
      </c>
      <c r="BU18" t="s">
        <v>147</v>
      </c>
      <c r="BV18" t="s">
        <v>147</v>
      </c>
      <c r="BW18" t="s">
        <v>146</v>
      </c>
      <c r="BX18" t="s">
        <v>146</v>
      </c>
      <c r="BY18" t="s">
        <v>146</v>
      </c>
      <c r="BZ18" t="s">
        <v>147</v>
      </c>
      <c r="CA18" t="s">
        <v>146</v>
      </c>
      <c r="CB18" t="s">
        <v>146</v>
      </c>
      <c r="CC18" t="s">
        <v>147</v>
      </c>
      <c r="CD18" t="s">
        <v>146</v>
      </c>
      <c r="CE18" t="s">
        <v>146</v>
      </c>
      <c r="CF18" t="s">
        <v>146</v>
      </c>
      <c r="CG18" t="s">
        <v>147</v>
      </c>
      <c r="CH18" t="s">
        <v>147</v>
      </c>
      <c r="CI18" t="s">
        <v>147</v>
      </c>
      <c r="CJ18" t="s">
        <v>147</v>
      </c>
      <c r="CK18" t="s">
        <v>147</v>
      </c>
      <c r="CL18" t="s">
        <v>147</v>
      </c>
      <c r="CM18" t="s">
        <v>147</v>
      </c>
      <c r="CN18" t="s">
        <v>146</v>
      </c>
      <c r="CO18" t="s">
        <v>147</v>
      </c>
      <c r="CP18" t="s">
        <v>147</v>
      </c>
      <c r="CQ18" t="s">
        <v>146</v>
      </c>
      <c r="CR18" t="s">
        <v>146</v>
      </c>
      <c r="CS18" t="s">
        <v>147</v>
      </c>
      <c r="CT18" t="s">
        <v>146</v>
      </c>
      <c r="CU18" t="s">
        <v>147</v>
      </c>
      <c r="CV18" t="s">
        <v>146</v>
      </c>
      <c r="CX18" t="s">
        <v>147</v>
      </c>
      <c r="CY18" t="s">
        <v>147</v>
      </c>
      <c r="CZ18" t="s">
        <v>147</v>
      </c>
      <c r="DA18" t="s">
        <v>147</v>
      </c>
      <c r="DB18" t="s">
        <v>146</v>
      </c>
      <c r="DC18" t="s">
        <v>147</v>
      </c>
      <c r="DD18" t="s">
        <v>146</v>
      </c>
      <c r="DE18" t="s">
        <v>146</v>
      </c>
      <c r="DF18" t="s">
        <v>147</v>
      </c>
      <c r="DG18" t="s">
        <v>146</v>
      </c>
      <c r="DH18" t="s">
        <v>146</v>
      </c>
      <c r="DI18" t="s">
        <v>147</v>
      </c>
      <c r="DJ18" t="s">
        <v>146</v>
      </c>
      <c r="DK18" t="s">
        <v>146</v>
      </c>
      <c r="DL18" t="s">
        <v>147</v>
      </c>
      <c r="DM18" t="s">
        <v>146</v>
      </c>
      <c r="DN18" t="s">
        <v>147</v>
      </c>
      <c r="DO18" t="s">
        <v>146</v>
      </c>
      <c r="DP18" t="s">
        <v>147</v>
      </c>
      <c r="DQ18" t="s">
        <v>146</v>
      </c>
      <c r="DR18" t="s">
        <v>146</v>
      </c>
      <c r="DS18" t="s">
        <v>147</v>
      </c>
      <c r="DT18" t="s">
        <v>147</v>
      </c>
      <c r="DU18" t="s">
        <v>146</v>
      </c>
      <c r="EB18">
        <v>1</v>
      </c>
      <c r="EL18">
        <v>1</v>
      </c>
      <c r="ER18">
        <v>1</v>
      </c>
    </row>
    <row r="19" spans="1:150">
      <c r="A19" t="s">
        <v>198</v>
      </c>
      <c r="B19" t="s">
        <v>201</v>
      </c>
      <c r="C19">
        <v>3</v>
      </c>
      <c r="D19">
        <v>2</v>
      </c>
      <c r="E19">
        <v>2</v>
      </c>
      <c r="F19">
        <v>2</v>
      </c>
      <c r="G19">
        <v>2</v>
      </c>
      <c r="H19">
        <v>2</v>
      </c>
      <c r="I19">
        <v>3</v>
      </c>
      <c r="J19">
        <v>2</v>
      </c>
      <c r="K19">
        <v>3</v>
      </c>
      <c r="L19">
        <v>4</v>
      </c>
      <c r="M19">
        <v>1</v>
      </c>
      <c r="N19">
        <v>4</v>
      </c>
      <c r="O19">
        <v>3</v>
      </c>
      <c r="P19">
        <v>3</v>
      </c>
      <c r="Q19">
        <v>4</v>
      </c>
      <c r="R19">
        <v>3</v>
      </c>
      <c r="S19">
        <v>3</v>
      </c>
      <c r="T19">
        <v>4</v>
      </c>
      <c r="U19">
        <v>3</v>
      </c>
      <c r="V19">
        <v>4</v>
      </c>
      <c r="W19">
        <v>2</v>
      </c>
      <c r="X19">
        <v>3</v>
      </c>
      <c r="Y19" t="s">
        <v>146</v>
      </c>
      <c r="Z19" t="s">
        <v>146</v>
      </c>
      <c r="AA19" t="s">
        <v>146</v>
      </c>
      <c r="AB19" t="s">
        <v>146</v>
      </c>
      <c r="AC19" t="s">
        <v>146</v>
      </c>
      <c r="AD19" t="s">
        <v>147</v>
      </c>
      <c r="AE19" t="s">
        <v>146</v>
      </c>
      <c r="AF19" s="41">
        <v>2.9999999999999997E-4</v>
      </c>
      <c r="AG19" t="s">
        <v>199</v>
      </c>
      <c r="AH19" t="s">
        <v>199</v>
      </c>
      <c r="AI19" t="s">
        <v>199</v>
      </c>
      <c r="AJ19" t="s">
        <v>199</v>
      </c>
      <c r="AK19" t="s">
        <v>147</v>
      </c>
      <c r="AL19" t="s">
        <v>146</v>
      </c>
      <c r="AM19" t="s">
        <v>147</v>
      </c>
      <c r="AN19" t="s">
        <v>146</v>
      </c>
      <c r="AO19">
        <v>73</v>
      </c>
      <c r="AP19">
        <v>63</v>
      </c>
      <c r="AQ19">
        <v>0</v>
      </c>
      <c r="AR19" t="s">
        <v>147</v>
      </c>
      <c r="AS19" t="s">
        <v>147</v>
      </c>
      <c r="AT19" t="s">
        <v>200</v>
      </c>
      <c r="AU19" t="s">
        <v>200</v>
      </c>
      <c r="AV19" t="s">
        <v>147</v>
      </c>
      <c r="AW19" t="s">
        <v>147</v>
      </c>
      <c r="AX19" t="s">
        <v>146</v>
      </c>
      <c r="AY19" t="s">
        <v>146</v>
      </c>
      <c r="AZ19" t="s">
        <v>146</v>
      </c>
      <c r="BA19" t="s">
        <v>146</v>
      </c>
      <c r="BB19" t="s">
        <v>147</v>
      </c>
      <c r="BC19" t="s">
        <v>146</v>
      </c>
      <c r="BD19" t="s">
        <v>146</v>
      </c>
      <c r="BE19" t="s">
        <v>146</v>
      </c>
      <c r="BF19" t="s">
        <v>147</v>
      </c>
      <c r="BG19" t="s">
        <v>147</v>
      </c>
      <c r="BH19" t="s">
        <v>147</v>
      </c>
      <c r="BI19" t="s">
        <v>147</v>
      </c>
      <c r="BJ19" t="s">
        <v>147</v>
      </c>
      <c r="BK19" t="s">
        <v>146</v>
      </c>
      <c r="BL19" t="s">
        <v>146</v>
      </c>
      <c r="BM19" t="s">
        <v>147</v>
      </c>
      <c r="BN19" t="s">
        <v>146</v>
      </c>
      <c r="BO19" t="s">
        <v>146</v>
      </c>
      <c r="BP19" t="s">
        <v>146</v>
      </c>
      <c r="BQ19" t="s">
        <v>147</v>
      </c>
      <c r="BR19" t="s">
        <v>147</v>
      </c>
      <c r="BS19" t="s">
        <v>147</v>
      </c>
      <c r="BT19" t="s">
        <v>147</v>
      </c>
      <c r="BU19" t="s">
        <v>147</v>
      </c>
      <c r="BV19" t="s">
        <v>147</v>
      </c>
      <c r="BW19" t="s">
        <v>146</v>
      </c>
      <c r="BX19" t="s">
        <v>146</v>
      </c>
      <c r="BY19" t="s">
        <v>146</v>
      </c>
      <c r="BZ19" t="s">
        <v>146</v>
      </c>
      <c r="CA19" t="s">
        <v>147</v>
      </c>
      <c r="CB19" t="s">
        <v>146</v>
      </c>
      <c r="CC19" t="s">
        <v>147</v>
      </c>
      <c r="CD19" t="s">
        <v>147</v>
      </c>
      <c r="CE19" t="s">
        <v>146</v>
      </c>
      <c r="CF19" t="s">
        <v>147</v>
      </c>
      <c r="CG19" t="s">
        <v>146</v>
      </c>
      <c r="CH19" t="s">
        <v>146</v>
      </c>
      <c r="CI19" t="s">
        <v>146</v>
      </c>
      <c r="CJ19" t="s">
        <v>146</v>
      </c>
      <c r="CK19" t="s">
        <v>147</v>
      </c>
      <c r="CL19" t="s">
        <v>146</v>
      </c>
      <c r="CM19" t="s">
        <v>146</v>
      </c>
      <c r="CN19" t="s">
        <v>147</v>
      </c>
      <c r="CO19" t="s">
        <v>147</v>
      </c>
      <c r="CP19" t="s">
        <v>146</v>
      </c>
      <c r="CQ19" t="s">
        <v>146</v>
      </c>
      <c r="CR19" t="s">
        <v>146</v>
      </c>
      <c r="CS19" t="s">
        <v>146</v>
      </c>
      <c r="CT19" t="s">
        <v>146</v>
      </c>
      <c r="CU19" t="s">
        <v>147</v>
      </c>
      <c r="CV19" t="s">
        <v>146</v>
      </c>
      <c r="CW19" t="s">
        <v>200</v>
      </c>
      <c r="CX19" t="s">
        <v>146</v>
      </c>
      <c r="CY19" t="s">
        <v>146</v>
      </c>
      <c r="CZ19" t="s">
        <v>146</v>
      </c>
      <c r="DA19" t="s">
        <v>146</v>
      </c>
      <c r="DB19" t="s">
        <v>147</v>
      </c>
      <c r="DC19" t="s">
        <v>146</v>
      </c>
      <c r="DD19" t="s">
        <v>146</v>
      </c>
      <c r="DE19" t="s">
        <v>146</v>
      </c>
      <c r="DF19" t="s">
        <v>146</v>
      </c>
      <c r="DG19" t="s">
        <v>146</v>
      </c>
      <c r="DH19" t="s">
        <v>146</v>
      </c>
      <c r="DI19" t="s">
        <v>146</v>
      </c>
      <c r="DJ19" t="s">
        <v>146</v>
      </c>
      <c r="DK19" t="s">
        <v>146</v>
      </c>
      <c r="DL19" t="s">
        <v>146</v>
      </c>
      <c r="DM19" t="s">
        <v>146</v>
      </c>
      <c r="DN19" t="s">
        <v>147</v>
      </c>
      <c r="DO19" t="s">
        <v>146</v>
      </c>
      <c r="DP19" t="s">
        <v>146</v>
      </c>
      <c r="DQ19" t="s">
        <v>146</v>
      </c>
      <c r="DR19" t="s">
        <v>146</v>
      </c>
      <c r="DS19" t="s">
        <v>146</v>
      </c>
      <c r="DT19" t="s">
        <v>146</v>
      </c>
      <c r="DU19" t="s">
        <v>146</v>
      </c>
      <c r="DV19">
        <v>1</v>
      </c>
      <c r="ED19">
        <v>1</v>
      </c>
      <c r="EJ19">
        <v>1</v>
      </c>
      <c r="EL19">
        <v>1</v>
      </c>
      <c r="ES19">
        <v>1</v>
      </c>
    </row>
    <row r="20" spans="1:150">
      <c r="A20" t="s">
        <v>202</v>
      </c>
      <c r="B20" t="s">
        <v>203</v>
      </c>
      <c r="C20">
        <v>4</v>
      </c>
      <c r="D20">
        <v>4</v>
      </c>
      <c r="E20">
        <v>5</v>
      </c>
      <c r="F20">
        <v>5</v>
      </c>
      <c r="G20">
        <v>4</v>
      </c>
      <c r="H20">
        <v>4</v>
      </c>
      <c r="I20">
        <v>4</v>
      </c>
      <c r="J20">
        <v>4</v>
      </c>
      <c r="K20">
        <v>4</v>
      </c>
      <c r="L20">
        <v>4</v>
      </c>
      <c r="M20">
        <v>2</v>
      </c>
      <c r="N20">
        <v>5</v>
      </c>
      <c r="O20">
        <v>4</v>
      </c>
      <c r="P20">
        <v>4</v>
      </c>
      <c r="Q20">
        <v>5</v>
      </c>
      <c r="R20">
        <v>4</v>
      </c>
      <c r="S20">
        <v>4</v>
      </c>
      <c r="T20">
        <v>4</v>
      </c>
      <c r="U20">
        <v>5</v>
      </c>
      <c r="V20">
        <v>5</v>
      </c>
      <c r="W20">
        <v>5</v>
      </c>
      <c r="X20">
        <v>5</v>
      </c>
      <c r="Y20" t="s">
        <v>146</v>
      </c>
      <c r="Z20" t="s">
        <v>146</v>
      </c>
      <c r="AA20" t="s">
        <v>146</v>
      </c>
      <c r="AB20" t="s">
        <v>146</v>
      </c>
      <c r="AC20" t="s">
        <v>146</v>
      </c>
      <c r="AD20" t="s">
        <v>147</v>
      </c>
      <c r="AE20" t="s">
        <v>146</v>
      </c>
      <c r="AG20">
        <v>88540000</v>
      </c>
      <c r="AK20" t="s">
        <v>146</v>
      </c>
      <c r="AL20" t="s">
        <v>146</v>
      </c>
      <c r="AM20" t="s">
        <v>146</v>
      </c>
      <c r="AN20" t="s">
        <v>146</v>
      </c>
      <c r="AO20">
        <v>1</v>
      </c>
      <c r="AP20">
        <v>33</v>
      </c>
      <c r="AR20" t="s">
        <v>146</v>
      </c>
      <c r="AS20" t="s">
        <v>146</v>
      </c>
      <c r="AV20" t="s">
        <v>147</v>
      </c>
      <c r="AW20" t="s">
        <v>147</v>
      </c>
      <c r="AX20" t="s">
        <v>146</v>
      </c>
      <c r="AY20" t="s">
        <v>146</v>
      </c>
      <c r="AZ20" t="s">
        <v>146</v>
      </c>
      <c r="BA20" s="40" t="s">
        <v>146</v>
      </c>
      <c r="BB20" s="40" t="s">
        <v>146</v>
      </c>
      <c r="BC20" t="s">
        <v>146</v>
      </c>
      <c r="BD20" t="s">
        <v>146</v>
      </c>
      <c r="BE20" t="s">
        <v>146</v>
      </c>
      <c r="BF20" t="s">
        <v>146</v>
      </c>
      <c r="BG20" t="s">
        <v>146</v>
      </c>
      <c r="BH20" t="s">
        <v>146</v>
      </c>
      <c r="BI20" t="s">
        <v>147</v>
      </c>
      <c r="BJ20" t="s">
        <v>146</v>
      </c>
      <c r="BK20" t="s">
        <v>146</v>
      </c>
      <c r="BL20" t="s">
        <v>146</v>
      </c>
      <c r="BM20" t="s">
        <v>146</v>
      </c>
      <c r="BN20" t="s">
        <v>146</v>
      </c>
      <c r="BO20" t="s">
        <v>146</v>
      </c>
      <c r="BP20" t="s">
        <v>146</v>
      </c>
      <c r="BQ20" t="s">
        <v>146</v>
      </c>
      <c r="BR20" t="s">
        <v>146</v>
      </c>
      <c r="BS20" t="s">
        <v>146</v>
      </c>
      <c r="BT20" t="s">
        <v>146</v>
      </c>
      <c r="BU20" t="s">
        <v>146</v>
      </c>
      <c r="BV20" t="s">
        <v>147</v>
      </c>
      <c r="BW20" t="s">
        <v>146</v>
      </c>
      <c r="BX20" t="s">
        <v>146</v>
      </c>
      <c r="BY20" t="s">
        <v>146</v>
      </c>
      <c r="BZ20" t="s">
        <v>146</v>
      </c>
      <c r="CA20" t="s">
        <v>146</v>
      </c>
      <c r="CB20" t="s">
        <v>147</v>
      </c>
      <c r="CC20" t="s">
        <v>147</v>
      </c>
      <c r="CD20" t="s">
        <v>146</v>
      </c>
      <c r="CE20" t="s">
        <v>146</v>
      </c>
      <c r="CF20" t="s">
        <v>146</v>
      </c>
      <c r="CG20" t="s">
        <v>146</v>
      </c>
      <c r="CH20" t="s">
        <v>146</v>
      </c>
      <c r="CI20" t="s">
        <v>147</v>
      </c>
      <c r="CJ20" t="s">
        <v>147</v>
      </c>
      <c r="CK20" t="s">
        <v>146</v>
      </c>
      <c r="CL20" t="s">
        <v>146</v>
      </c>
      <c r="CM20" t="s">
        <v>146</v>
      </c>
      <c r="CN20" t="s">
        <v>146</v>
      </c>
      <c r="CO20" t="s">
        <v>146</v>
      </c>
      <c r="CP20" t="s">
        <v>147</v>
      </c>
      <c r="CQ20" t="s">
        <v>146</v>
      </c>
      <c r="CR20" t="s">
        <v>147</v>
      </c>
      <c r="CS20" t="s">
        <v>146</v>
      </c>
      <c r="CT20" t="s">
        <v>146</v>
      </c>
      <c r="CU20" t="s">
        <v>146</v>
      </c>
      <c r="CV20" t="s">
        <v>146</v>
      </c>
      <c r="CX20" t="s">
        <v>147</v>
      </c>
      <c r="CY20" t="s">
        <v>146</v>
      </c>
      <c r="CZ20" t="s">
        <v>146</v>
      </c>
      <c r="DA20" t="s">
        <v>146</v>
      </c>
      <c r="DB20" t="s">
        <v>146</v>
      </c>
      <c r="DC20" t="s">
        <v>147</v>
      </c>
      <c r="DD20" t="s">
        <v>147</v>
      </c>
      <c r="DE20" t="s">
        <v>146</v>
      </c>
      <c r="DF20" t="s">
        <v>146</v>
      </c>
      <c r="DG20" t="s">
        <v>146</v>
      </c>
      <c r="DH20" t="s">
        <v>146</v>
      </c>
      <c r="DI20" t="s">
        <v>146</v>
      </c>
      <c r="DJ20" t="s">
        <v>146</v>
      </c>
      <c r="DK20" t="s">
        <v>146</v>
      </c>
      <c r="DL20" t="s">
        <v>146</v>
      </c>
      <c r="DM20" t="s">
        <v>146</v>
      </c>
      <c r="DN20" t="s">
        <v>146</v>
      </c>
      <c r="DO20" t="s">
        <v>147</v>
      </c>
      <c r="DP20" t="s">
        <v>147</v>
      </c>
      <c r="DQ20" t="s">
        <v>146</v>
      </c>
      <c r="DR20" t="s">
        <v>146</v>
      </c>
      <c r="DS20" t="s">
        <v>146</v>
      </c>
      <c r="DT20" t="s">
        <v>147</v>
      </c>
      <c r="DU20" t="s">
        <v>146</v>
      </c>
      <c r="DX20">
        <v>1</v>
      </c>
      <c r="DZ20">
        <v>1</v>
      </c>
      <c r="EF20">
        <v>1</v>
      </c>
      <c r="EM20">
        <v>1</v>
      </c>
      <c r="ER20">
        <v>1</v>
      </c>
    </row>
    <row r="21" spans="1:150">
      <c r="A21" t="s">
        <v>204</v>
      </c>
      <c r="B21" t="s">
        <v>208</v>
      </c>
      <c r="C21">
        <v>4</v>
      </c>
      <c r="D21">
        <v>3</v>
      </c>
      <c r="E21">
        <v>3</v>
      </c>
      <c r="F21">
        <v>5</v>
      </c>
      <c r="G21">
        <v>3</v>
      </c>
      <c r="H21">
        <v>3</v>
      </c>
      <c r="I21">
        <v>4</v>
      </c>
      <c r="J21">
        <v>3</v>
      </c>
      <c r="K21">
        <v>3</v>
      </c>
      <c r="L21">
        <v>3</v>
      </c>
      <c r="M21">
        <v>3</v>
      </c>
      <c r="N21">
        <v>3</v>
      </c>
      <c r="O21">
        <v>4</v>
      </c>
      <c r="P21">
        <v>3</v>
      </c>
      <c r="Q21">
        <v>3</v>
      </c>
      <c r="R21">
        <v>4</v>
      </c>
      <c r="S21">
        <v>3</v>
      </c>
      <c r="T21">
        <v>3</v>
      </c>
      <c r="U21">
        <v>4</v>
      </c>
      <c r="V21">
        <v>4</v>
      </c>
      <c r="W21">
        <v>4</v>
      </c>
      <c r="X21">
        <v>3</v>
      </c>
      <c r="Y21" t="s">
        <v>146</v>
      </c>
      <c r="Z21" t="s">
        <v>147</v>
      </c>
      <c r="AA21" t="s">
        <v>146</v>
      </c>
      <c r="AB21" t="s">
        <v>146</v>
      </c>
      <c r="AC21" t="s">
        <v>146</v>
      </c>
      <c r="AD21" t="s">
        <v>147</v>
      </c>
      <c r="AE21" t="s">
        <v>149</v>
      </c>
      <c r="AF21" t="s">
        <v>205</v>
      </c>
      <c r="AI21" t="s">
        <v>206</v>
      </c>
      <c r="AJ21" t="s">
        <v>207</v>
      </c>
      <c r="AK21" t="s">
        <v>146</v>
      </c>
      <c r="AL21" t="s">
        <v>146</v>
      </c>
      <c r="AM21" t="s">
        <v>146</v>
      </c>
      <c r="AN21" t="s">
        <v>146</v>
      </c>
      <c r="AR21" t="s">
        <v>147</v>
      </c>
      <c r="AS21" t="s">
        <v>147</v>
      </c>
      <c r="AT21" s="40">
        <v>0.18</v>
      </c>
      <c r="AU21" s="40">
        <v>0.25</v>
      </c>
      <c r="AV21" t="s">
        <v>146</v>
      </c>
      <c r="AW21" t="s">
        <v>147</v>
      </c>
      <c r="AX21" t="s">
        <v>146</v>
      </c>
      <c r="AY21" t="s">
        <v>146</v>
      </c>
      <c r="AZ21" t="s">
        <v>147</v>
      </c>
      <c r="BA21" t="s">
        <v>146</v>
      </c>
      <c r="BB21" t="s">
        <v>146</v>
      </c>
      <c r="BC21" t="s">
        <v>146</v>
      </c>
      <c r="BD21" t="s">
        <v>146</v>
      </c>
      <c r="BE21" t="s">
        <v>146</v>
      </c>
      <c r="BF21" t="s">
        <v>146</v>
      </c>
      <c r="BG21" t="s">
        <v>147</v>
      </c>
      <c r="BH21" t="s">
        <v>146</v>
      </c>
      <c r="BI21" t="s">
        <v>146</v>
      </c>
      <c r="BJ21" t="s">
        <v>147</v>
      </c>
      <c r="BK21" t="s">
        <v>146</v>
      </c>
      <c r="BL21" t="s">
        <v>146</v>
      </c>
      <c r="BM21" t="s">
        <v>146</v>
      </c>
      <c r="BN21" t="s">
        <v>147</v>
      </c>
      <c r="BO21" t="s">
        <v>147</v>
      </c>
      <c r="BP21" t="s">
        <v>147</v>
      </c>
      <c r="BQ21" t="s">
        <v>147</v>
      </c>
      <c r="BR21" t="s">
        <v>146</v>
      </c>
      <c r="BS21" t="s">
        <v>146</v>
      </c>
      <c r="BT21" t="s">
        <v>146</v>
      </c>
      <c r="BU21" t="s">
        <v>146</v>
      </c>
      <c r="BV21" t="s">
        <v>147</v>
      </c>
      <c r="BW21" t="s">
        <v>146</v>
      </c>
      <c r="BX21" t="s">
        <v>146</v>
      </c>
      <c r="BY21" t="s">
        <v>146</v>
      </c>
      <c r="BZ21" t="s">
        <v>146</v>
      </c>
      <c r="CA21" t="s">
        <v>146</v>
      </c>
      <c r="CB21" t="s">
        <v>146</v>
      </c>
      <c r="CC21" t="s">
        <v>147</v>
      </c>
      <c r="CD21" t="s">
        <v>146</v>
      </c>
      <c r="CE21" t="s">
        <v>146</v>
      </c>
      <c r="CF21" t="s">
        <v>146</v>
      </c>
      <c r="CG21" t="s">
        <v>146</v>
      </c>
      <c r="CH21" t="s">
        <v>146</v>
      </c>
      <c r="CI21" t="s">
        <v>147</v>
      </c>
      <c r="CJ21" t="s">
        <v>146</v>
      </c>
      <c r="CK21" t="s">
        <v>146</v>
      </c>
      <c r="CL21" t="s">
        <v>146</v>
      </c>
      <c r="CM21" t="s">
        <v>147</v>
      </c>
      <c r="CN21" t="s">
        <v>147</v>
      </c>
      <c r="CO21" t="s">
        <v>147</v>
      </c>
      <c r="CP21" t="s">
        <v>147</v>
      </c>
      <c r="CQ21" t="s">
        <v>146</v>
      </c>
      <c r="CR21" t="s">
        <v>146</v>
      </c>
      <c r="CS21" t="s">
        <v>146</v>
      </c>
      <c r="CT21" t="s">
        <v>146</v>
      </c>
      <c r="CU21" t="s">
        <v>146</v>
      </c>
      <c r="CV21" t="s">
        <v>146</v>
      </c>
      <c r="CX21" t="s">
        <v>147</v>
      </c>
      <c r="CY21" t="s">
        <v>146</v>
      </c>
      <c r="CZ21" t="s">
        <v>146</v>
      </c>
      <c r="DA21" t="s">
        <v>146</v>
      </c>
      <c r="DB21" t="s">
        <v>146</v>
      </c>
      <c r="DC21" t="s">
        <v>146</v>
      </c>
      <c r="DD21" t="s">
        <v>146</v>
      </c>
      <c r="DE21" t="s">
        <v>146</v>
      </c>
      <c r="DF21" t="s">
        <v>147</v>
      </c>
      <c r="DG21" t="s">
        <v>146</v>
      </c>
      <c r="DH21" t="s">
        <v>146</v>
      </c>
      <c r="DI21" t="s">
        <v>146</v>
      </c>
      <c r="DJ21" t="s">
        <v>146</v>
      </c>
      <c r="DK21" t="s">
        <v>147</v>
      </c>
      <c r="DL21" t="s">
        <v>147</v>
      </c>
      <c r="DM21" t="s">
        <v>146</v>
      </c>
      <c r="DN21" t="s">
        <v>146</v>
      </c>
      <c r="DO21" t="s">
        <v>147</v>
      </c>
      <c r="DP21" t="s">
        <v>147</v>
      </c>
      <c r="DQ21" t="s">
        <v>146</v>
      </c>
      <c r="DR21" t="s">
        <v>146</v>
      </c>
      <c r="DS21" t="s">
        <v>146</v>
      </c>
      <c r="DT21" t="s">
        <v>147</v>
      </c>
      <c r="DU21" t="s">
        <v>146</v>
      </c>
      <c r="DV21">
        <v>1</v>
      </c>
      <c r="ED21">
        <v>1</v>
      </c>
      <c r="EJ21">
        <v>1</v>
      </c>
      <c r="EL21">
        <v>1</v>
      </c>
      <c r="EQ21">
        <v>1</v>
      </c>
    </row>
    <row r="22" spans="1:150">
      <c r="A22" t="s">
        <v>209</v>
      </c>
      <c r="B22" t="s">
        <v>210</v>
      </c>
      <c r="C22">
        <v>2</v>
      </c>
      <c r="D22">
        <v>1</v>
      </c>
      <c r="E22">
        <v>2</v>
      </c>
      <c r="F22">
        <v>1</v>
      </c>
      <c r="G22">
        <v>3</v>
      </c>
      <c r="H22">
        <v>2</v>
      </c>
      <c r="I22">
        <v>3</v>
      </c>
      <c r="J22">
        <v>2</v>
      </c>
      <c r="K22">
        <v>2</v>
      </c>
      <c r="L22">
        <v>3</v>
      </c>
      <c r="M22">
        <v>2</v>
      </c>
      <c r="N22">
        <v>2</v>
      </c>
      <c r="O22">
        <v>2</v>
      </c>
      <c r="P22">
        <v>1</v>
      </c>
      <c r="Q22">
        <v>2</v>
      </c>
      <c r="R22">
        <v>2</v>
      </c>
      <c r="S22">
        <v>1</v>
      </c>
      <c r="T22">
        <v>1</v>
      </c>
      <c r="U22">
        <v>1</v>
      </c>
      <c r="V22">
        <v>2</v>
      </c>
      <c r="W22">
        <v>1</v>
      </c>
      <c r="X22">
        <v>2</v>
      </c>
      <c r="Y22" t="s">
        <v>146</v>
      </c>
      <c r="Z22" t="s">
        <v>147</v>
      </c>
      <c r="AA22" t="s">
        <v>147</v>
      </c>
      <c r="AB22" t="s">
        <v>146</v>
      </c>
      <c r="AC22" t="s">
        <v>146</v>
      </c>
      <c r="AD22" t="s">
        <v>146</v>
      </c>
      <c r="AE22" t="s">
        <v>147</v>
      </c>
      <c r="AK22" t="s">
        <v>149</v>
      </c>
      <c r="AL22" t="s">
        <v>147</v>
      </c>
      <c r="AM22" t="s">
        <v>147</v>
      </c>
      <c r="AN22" t="s">
        <v>149</v>
      </c>
      <c r="AR22" t="s">
        <v>147</v>
      </c>
      <c r="AS22" t="s">
        <v>147</v>
      </c>
      <c r="AV22" t="s">
        <v>147</v>
      </c>
      <c r="AW22" t="s">
        <v>147</v>
      </c>
      <c r="AX22" t="s">
        <v>149</v>
      </c>
      <c r="AY22" t="s">
        <v>147</v>
      </c>
      <c r="AZ22" t="s">
        <v>147</v>
      </c>
      <c r="BA22" t="s">
        <v>149</v>
      </c>
      <c r="BB22" t="s">
        <v>147</v>
      </c>
      <c r="BC22" t="s">
        <v>147</v>
      </c>
      <c r="BD22" t="s">
        <v>147</v>
      </c>
      <c r="BE22" t="s">
        <v>147</v>
      </c>
      <c r="BF22" t="s">
        <v>149</v>
      </c>
      <c r="BG22" t="s">
        <v>147</v>
      </c>
      <c r="BH22" t="s">
        <v>147</v>
      </c>
      <c r="BI22" t="s">
        <v>147</v>
      </c>
      <c r="BJ22" t="s">
        <v>147</v>
      </c>
      <c r="BK22" t="s">
        <v>147</v>
      </c>
      <c r="BL22" t="s">
        <v>147</v>
      </c>
      <c r="BM22" t="s">
        <v>147</v>
      </c>
      <c r="BN22" t="s">
        <v>146</v>
      </c>
      <c r="BO22" t="s">
        <v>146</v>
      </c>
      <c r="BP22" t="s">
        <v>147</v>
      </c>
      <c r="BQ22" t="s">
        <v>147</v>
      </c>
      <c r="BR22" t="s">
        <v>147</v>
      </c>
      <c r="BS22" t="s">
        <v>147</v>
      </c>
      <c r="BT22" t="s">
        <v>147</v>
      </c>
      <c r="BU22" t="s">
        <v>147</v>
      </c>
      <c r="BV22" t="s">
        <v>147</v>
      </c>
      <c r="BW22" t="s">
        <v>147</v>
      </c>
      <c r="BX22" t="s">
        <v>147</v>
      </c>
      <c r="BY22" t="s">
        <v>147</v>
      </c>
      <c r="BZ22" t="s">
        <v>147</v>
      </c>
      <c r="CA22" t="s">
        <v>147</v>
      </c>
      <c r="CB22" t="s">
        <v>147</v>
      </c>
      <c r="CC22" t="s">
        <v>147</v>
      </c>
      <c r="CD22" t="s">
        <v>147</v>
      </c>
      <c r="CE22" t="s">
        <v>147</v>
      </c>
      <c r="CF22" t="s">
        <v>147</v>
      </c>
      <c r="CG22" t="s">
        <v>149</v>
      </c>
      <c r="CH22" t="s">
        <v>147</v>
      </c>
      <c r="CI22" t="s">
        <v>147</v>
      </c>
      <c r="CJ22" t="s">
        <v>147</v>
      </c>
      <c r="CK22" t="s">
        <v>147</v>
      </c>
      <c r="CL22" t="s">
        <v>147</v>
      </c>
      <c r="CM22" t="s">
        <v>147</v>
      </c>
      <c r="CN22" t="s">
        <v>149</v>
      </c>
      <c r="CO22" t="s">
        <v>147</v>
      </c>
      <c r="CP22" t="s">
        <v>147</v>
      </c>
      <c r="CQ22" t="s">
        <v>149</v>
      </c>
      <c r="CR22" t="s">
        <v>147</v>
      </c>
      <c r="CS22" t="s">
        <v>147</v>
      </c>
      <c r="CT22" t="s">
        <v>147</v>
      </c>
      <c r="CU22" t="s">
        <v>147</v>
      </c>
      <c r="CV22" t="s">
        <v>149</v>
      </c>
      <c r="CX22" t="s">
        <v>147</v>
      </c>
      <c r="CY22" t="s">
        <v>149</v>
      </c>
      <c r="CZ22" t="s">
        <v>147</v>
      </c>
      <c r="DA22" t="s">
        <v>147</v>
      </c>
      <c r="DB22" t="s">
        <v>147</v>
      </c>
      <c r="DC22" t="s">
        <v>147</v>
      </c>
      <c r="DD22" t="s">
        <v>147</v>
      </c>
      <c r="DE22" t="s">
        <v>146</v>
      </c>
      <c r="DF22" t="s">
        <v>147</v>
      </c>
      <c r="DG22" t="s">
        <v>147</v>
      </c>
      <c r="DH22" t="s">
        <v>147</v>
      </c>
      <c r="DI22" t="s">
        <v>146</v>
      </c>
      <c r="DJ22" t="s">
        <v>147</v>
      </c>
      <c r="DK22" t="s">
        <v>147</v>
      </c>
      <c r="DL22" t="s">
        <v>147</v>
      </c>
      <c r="DM22" t="s">
        <v>147</v>
      </c>
      <c r="DN22" t="s">
        <v>147</v>
      </c>
      <c r="DO22" t="s">
        <v>147</v>
      </c>
      <c r="DP22" t="s">
        <v>147</v>
      </c>
      <c r="DQ22" t="s">
        <v>149</v>
      </c>
      <c r="DR22" t="s">
        <v>147</v>
      </c>
      <c r="DS22" t="s">
        <v>147</v>
      </c>
      <c r="DT22" t="s">
        <v>147</v>
      </c>
      <c r="DU22" t="s">
        <v>147</v>
      </c>
      <c r="DX22">
        <v>1</v>
      </c>
      <c r="EE22">
        <v>1</v>
      </c>
      <c r="EI22">
        <v>1</v>
      </c>
      <c r="EK22">
        <v>1</v>
      </c>
      <c r="ER22">
        <v>1</v>
      </c>
    </row>
    <row r="23" spans="1:150">
      <c r="A23" t="s">
        <v>211</v>
      </c>
      <c r="B23" t="s">
        <v>212</v>
      </c>
      <c r="C23">
        <v>5</v>
      </c>
      <c r="D23">
        <v>4</v>
      </c>
      <c r="E23">
        <v>4</v>
      </c>
      <c r="F23">
        <v>5</v>
      </c>
      <c r="G23">
        <v>3</v>
      </c>
      <c r="H23">
        <v>4</v>
      </c>
      <c r="I23">
        <v>4</v>
      </c>
      <c r="J23">
        <v>5</v>
      </c>
      <c r="K23">
        <v>4</v>
      </c>
      <c r="L23">
        <v>4</v>
      </c>
      <c r="M23">
        <v>4</v>
      </c>
      <c r="N23">
        <v>3</v>
      </c>
      <c r="O23">
        <v>4</v>
      </c>
      <c r="P23">
        <v>4</v>
      </c>
      <c r="Q23">
        <v>3</v>
      </c>
      <c r="R23">
        <v>5</v>
      </c>
      <c r="S23">
        <v>4</v>
      </c>
      <c r="T23">
        <v>5</v>
      </c>
      <c r="U23">
        <v>5</v>
      </c>
      <c r="V23">
        <v>3</v>
      </c>
      <c r="W23">
        <v>4</v>
      </c>
      <c r="X23">
        <v>3</v>
      </c>
      <c r="Y23" t="s">
        <v>146</v>
      </c>
      <c r="Z23" t="s">
        <v>146</v>
      </c>
      <c r="AA23" t="s">
        <v>146</v>
      </c>
      <c r="AB23" t="s">
        <v>147</v>
      </c>
      <c r="AC23" t="s">
        <v>147</v>
      </c>
      <c r="AD23" t="s">
        <v>147</v>
      </c>
      <c r="AE23" t="s">
        <v>146</v>
      </c>
      <c r="AK23" t="s">
        <v>146</v>
      </c>
      <c r="AL23" t="s">
        <v>146</v>
      </c>
      <c r="AM23" t="s">
        <v>146</v>
      </c>
      <c r="AN23" t="s">
        <v>146</v>
      </c>
      <c r="AO23">
        <v>5000</v>
      </c>
      <c r="AP23">
        <v>12</v>
      </c>
      <c r="AQ23">
        <v>1</v>
      </c>
      <c r="AR23" t="s">
        <v>146</v>
      </c>
      <c r="AS23" t="s">
        <v>147</v>
      </c>
      <c r="AT23">
        <v>30</v>
      </c>
      <c r="AU23">
        <v>50</v>
      </c>
      <c r="AV23" t="s">
        <v>147</v>
      </c>
      <c r="AW23" t="s">
        <v>146</v>
      </c>
      <c r="AX23" t="s">
        <v>147</v>
      </c>
      <c r="AY23" t="s">
        <v>147</v>
      </c>
      <c r="AZ23" t="s">
        <v>146</v>
      </c>
      <c r="BA23" t="s">
        <v>146</v>
      </c>
      <c r="BB23" t="s">
        <v>147</v>
      </c>
      <c r="BC23" t="s">
        <v>146</v>
      </c>
      <c r="BD23" t="s">
        <v>146</v>
      </c>
      <c r="BE23" t="s">
        <v>146</v>
      </c>
      <c r="BF23" t="s">
        <v>146</v>
      </c>
      <c r="BG23" t="s">
        <v>147</v>
      </c>
      <c r="BH23" t="s">
        <v>146</v>
      </c>
      <c r="BI23" t="s">
        <v>147</v>
      </c>
      <c r="BJ23" t="s">
        <v>146</v>
      </c>
      <c r="BK23" t="s">
        <v>146</v>
      </c>
      <c r="BL23" t="s">
        <v>146</v>
      </c>
      <c r="BM23" t="s">
        <v>146</v>
      </c>
      <c r="BN23" t="s">
        <v>146</v>
      </c>
      <c r="BO23" t="s">
        <v>146</v>
      </c>
      <c r="BP23" t="s">
        <v>146</v>
      </c>
      <c r="BQ23" t="s">
        <v>146</v>
      </c>
      <c r="BR23" t="s">
        <v>146</v>
      </c>
      <c r="BS23" t="s">
        <v>146</v>
      </c>
      <c r="BT23" t="s">
        <v>146</v>
      </c>
      <c r="BU23" t="s">
        <v>146</v>
      </c>
      <c r="BV23" t="s">
        <v>147</v>
      </c>
      <c r="BW23" t="s">
        <v>146</v>
      </c>
      <c r="BX23" t="s">
        <v>146</v>
      </c>
      <c r="BY23" t="s">
        <v>146</v>
      </c>
      <c r="BZ23" t="s">
        <v>147</v>
      </c>
      <c r="CA23" t="s">
        <v>146</v>
      </c>
      <c r="CB23" t="s">
        <v>146</v>
      </c>
      <c r="CC23" t="s">
        <v>146</v>
      </c>
      <c r="CD23" t="s">
        <v>146</v>
      </c>
      <c r="CE23" t="s">
        <v>146</v>
      </c>
      <c r="CF23" t="s">
        <v>147</v>
      </c>
      <c r="CG23" t="s">
        <v>146</v>
      </c>
      <c r="CH23" t="s">
        <v>146</v>
      </c>
      <c r="CI23" t="s">
        <v>146</v>
      </c>
      <c r="CJ23" t="s">
        <v>146</v>
      </c>
      <c r="CK23" t="s">
        <v>147</v>
      </c>
      <c r="CL23" t="s">
        <v>146</v>
      </c>
      <c r="CM23" t="s">
        <v>146</v>
      </c>
      <c r="CN23" t="s">
        <v>146</v>
      </c>
      <c r="CO23" t="s">
        <v>146</v>
      </c>
      <c r="CP23" t="s">
        <v>146</v>
      </c>
      <c r="CQ23" t="s">
        <v>147</v>
      </c>
      <c r="CR23" t="s">
        <v>146</v>
      </c>
      <c r="CS23" t="s">
        <v>146</v>
      </c>
      <c r="CT23" t="s">
        <v>147</v>
      </c>
      <c r="CU23" t="s">
        <v>146</v>
      </c>
      <c r="CV23" t="s">
        <v>147</v>
      </c>
      <c r="CX23" t="s">
        <v>147</v>
      </c>
      <c r="CY23" t="s">
        <v>146</v>
      </c>
      <c r="CZ23" t="s">
        <v>146</v>
      </c>
      <c r="DA23" t="s">
        <v>146</v>
      </c>
      <c r="DB23" t="s">
        <v>146</v>
      </c>
      <c r="DC23" t="s">
        <v>146</v>
      </c>
      <c r="DD23" t="s">
        <v>146</v>
      </c>
      <c r="DE23" t="s">
        <v>146</v>
      </c>
      <c r="DF23" t="s">
        <v>147</v>
      </c>
      <c r="DG23" t="s">
        <v>146</v>
      </c>
      <c r="DH23" t="s">
        <v>146</v>
      </c>
      <c r="DI23" t="s">
        <v>146</v>
      </c>
      <c r="DJ23" t="s">
        <v>146</v>
      </c>
      <c r="DK23" t="s">
        <v>146</v>
      </c>
      <c r="DL23" t="s">
        <v>147</v>
      </c>
      <c r="DM23" t="s">
        <v>146</v>
      </c>
      <c r="DN23" t="s">
        <v>146</v>
      </c>
      <c r="DO23" t="s">
        <v>146</v>
      </c>
      <c r="DP23" t="s">
        <v>147</v>
      </c>
      <c r="DQ23" t="s">
        <v>146</v>
      </c>
      <c r="DR23" t="s">
        <v>146</v>
      </c>
      <c r="DS23" t="s">
        <v>146</v>
      </c>
      <c r="DT23" t="s">
        <v>146</v>
      </c>
      <c r="DU23" t="s">
        <v>147</v>
      </c>
      <c r="DV23">
        <v>1</v>
      </c>
      <c r="ED23">
        <v>1</v>
      </c>
      <c r="EJ23">
        <v>1</v>
      </c>
      <c r="EL23">
        <v>1</v>
      </c>
      <c r="EQ23">
        <v>1</v>
      </c>
    </row>
    <row r="24" spans="1:150">
      <c r="A24" t="s">
        <v>213</v>
      </c>
      <c r="B24" t="s">
        <v>214</v>
      </c>
      <c r="C24">
        <v>3</v>
      </c>
      <c r="D24">
        <v>2</v>
      </c>
      <c r="E24">
        <v>2</v>
      </c>
      <c r="F24">
        <v>3</v>
      </c>
      <c r="G24">
        <v>2</v>
      </c>
      <c r="H24">
        <v>2</v>
      </c>
      <c r="I24">
        <v>3</v>
      </c>
      <c r="J24">
        <v>3</v>
      </c>
      <c r="K24">
        <v>1</v>
      </c>
      <c r="L24">
        <v>1</v>
      </c>
      <c r="M24">
        <v>2</v>
      </c>
      <c r="N24">
        <v>1</v>
      </c>
      <c r="O24">
        <v>3</v>
      </c>
      <c r="P24">
        <v>1</v>
      </c>
      <c r="Q24">
        <v>3</v>
      </c>
      <c r="R24">
        <v>2</v>
      </c>
      <c r="S24">
        <v>1</v>
      </c>
      <c r="T24">
        <v>1</v>
      </c>
      <c r="U24">
        <v>2</v>
      </c>
      <c r="V24">
        <v>2</v>
      </c>
      <c r="W24">
        <v>1</v>
      </c>
      <c r="X24">
        <v>1</v>
      </c>
      <c r="Y24" t="s">
        <v>146</v>
      </c>
      <c r="Z24" t="s">
        <v>147</v>
      </c>
      <c r="AA24" t="s">
        <v>146</v>
      </c>
      <c r="AB24" t="s">
        <v>147</v>
      </c>
      <c r="AC24" t="s">
        <v>146</v>
      </c>
      <c r="AD24" t="s">
        <v>147</v>
      </c>
      <c r="AE24" t="s">
        <v>147</v>
      </c>
      <c r="AK24" t="s">
        <v>147</v>
      </c>
      <c r="AL24" t="s">
        <v>147</v>
      </c>
      <c r="AM24" t="s">
        <v>147</v>
      </c>
      <c r="AN24" t="s">
        <v>146</v>
      </c>
      <c r="AO24">
        <v>5</v>
      </c>
      <c r="AP24">
        <v>7</v>
      </c>
      <c r="AR24" t="s">
        <v>147</v>
      </c>
      <c r="AS24" t="s">
        <v>147</v>
      </c>
      <c r="AV24" t="s">
        <v>147</v>
      </c>
      <c r="AW24" t="s">
        <v>147</v>
      </c>
      <c r="AX24" t="s">
        <v>147</v>
      </c>
      <c r="AY24" t="s">
        <v>147</v>
      </c>
      <c r="AZ24" t="s">
        <v>147</v>
      </c>
      <c r="BA24" t="s">
        <v>147</v>
      </c>
      <c r="BB24" t="s">
        <v>147</v>
      </c>
      <c r="BC24" t="s">
        <v>147</v>
      </c>
      <c r="BD24" t="s">
        <v>147</v>
      </c>
      <c r="BE24" t="s">
        <v>147</v>
      </c>
      <c r="BF24" t="s">
        <v>146</v>
      </c>
      <c r="BG24" t="s">
        <v>146</v>
      </c>
      <c r="BH24" t="s">
        <v>146</v>
      </c>
      <c r="BI24" t="s">
        <v>147</v>
      </c>
      <c r="BJ24" t="s">
        <v>147</v>
      </c>
      <c r="BK24" t="s">
        <v>147</v>
      </c>
      <c r="BL24" t="s">
        <v>147</v>
      </c>
      <c r="BM24" t="s">
        <v>147</v>
      </c>
      <c r="BN24" t="s">
        <v>147</v>
      </c>
      <c r="BO24" t="s">
        <v>147</v>
      </c>
      <c r="BP24" t="s">
        <v>147</v>
      </c>
      <c r="BQ24" t="s">
        <v>147</v>
      </c>
      <c r="BR24" t="s">
        <v>147</v>
      </c>
      <c r="BS24" t="s">
        <v>146</v>
      </c>
      <c r="BT24" t="s">
        <v>146</v>
      </c>
      <c r="BU24" t="s">
        <v>147</v>
      </c>
      <c r="BV24" t="s">
        <v>147</v>
      </c>
      <c r="BW24" t="s">
        <v>147</v>
      </c>
      <c r="BX24" t="s">
        <v>147</v>
      </c>
      <c r="BY24" t="s">
        <v>147</v>
      </c>
      <c r="BZ24" t="s">
        <v>147</v>
      </c>
      <c r="CA24" t="s">
        <v>146</v>
      </c>
      <c r="CB24" t="s">
        <v>146</v>
      </c>
      <c r="CC24" t="s">
        <v>147</v>
      </c>
      <c r="CD24" t="s">
        <v>146</v>
      </c>
      <c r="CE24" t="s">
        <v>146</v>
      </c>
      <c r="CF24" t="s">
        <v>146</v>
      </c>
      <c r="CG24" t="s">
        <v>147</v>
      </c>
      <c r="CH24" t="s">
        <v>147</v>
      </c>
      <c r="CI24" t="s">
        <v>147</v>
      </c>
      <c r="CJ24" t="s">
        <v>147</v>
      </c>
      <c r="CK24" t="s">
        <v>147</v>
      </c>
      <c r="CL24" t="s">
        <v>147</v>
      </c>
      <c r="CM24" t="s">
        <v>147</v>
      </c>
      <c r="CN24" t="s">
        <v>147</v>
      </c>
      <c r="CO24" t="s">
        <v>147</v>
      </c>
      <c r="CP24" t="s">
        <v>147</v>
      </c>
      <c r="CQ24" t="s">
        <v>147</v>
      </c>
      <c r="CR24" t="s">
        <v>147</v>
      </c>
      <c r="CS24" t="s">
        <v>147</v>
      </c>
      <c r="CT24" t="s">
        <v>147</v>
      </c>
      <c r="CU24" t="s">
        <v>147</v>
      </c>
      <c r="CV24" t="s">
        <v>147</v>
      </c>
      <c r="CX24" t="s">
        <v>147</v>
      </c>
      <c r="CY24" t="s">
        <v>147</v>
      </c>
      <c r="CZ24" t="s">
        <v>147</v>
      </c>
      <c r="DA24" t="s">
        <v>147</v>
      </c>
      <c r="DB24" t="s">
        <v>147</v>
      </c>
      <c r="DC24" t="s">
        <v>147</v>
      </c>
      <c r="DD24" t="s">
        <v>147</v>
      </c>
      <c r="DE24" t="s">
        <v>147</v>
      </c>
      <c r="DF24" t="s">
        <v>147</v>
      </c>
      <c r="DG24" t="s">
        <v>147</v>
      </c>
      <c r="DH24" t="s">
        <v>146</v>
      </c>
      <c r="DI24" t="s">
        <v>147</v>
      </c>
      <c r="DJ24" t="s">
        <v>146</v>
      </c>
      <c r="DK24" t="s">
        <v>147</v>
      </c>
      <c r="DL24" t="s">
        <v>147</v>
      </c>
      <c r="DM24" t="s">
        <v>147</v>
      </c>
      <c r="DN24" t="s">
        <v>147</v>
      </c>
      <c r="DO24" t="s">
        <v>147</v>
      </c>
      <c r="DP24" t="s">
        <v>147</v>
      </c>
      <c r="DQ24" t="s">
        <v>147</v>
      </c>
      <c r="DR24" t="s">
        <v>147</v>
      </c>
      <c r="DS24" t="s">
        <v>147</v>
      </c>
      <c r="DT24" t="s">
        <v>147</v>
      </c>
      <c r="DU24" t="s">
        <v>147</v>
      </c>
      <c r="DW24">
        <v>1</v>
      </c>
      <c r="EF24">
        <v>1</v>
      </c>
      <c r="EI24">
        <v>1</v>
      </c>
      <c r="EK24">
        <v>1</v>
      </c>
      <c r="ET24">
        <v>1</v>
      </c>
    </row>
    <row r="25" spans="1:150">
      <c r="A25" t="s">
        <v>215</v>
      </c>
      <c r="B25" t="s">
        <v>216</v>
      </c>
      <c r="C25">
        <v>4</v>
      </c>
      <c r="D25">
        <v>4</v>
      </c>
      <c r="E25">
        <v>3</v>
      </c>
      <c r="F25">
        <v>4</v>
      </c>
      <c r="G25">
        <v>4</v>
      </c>
      <c r="H25">
        <v>4</v>
      </c>
      <c r="I25">
        <v>4</v>
      </c>
      <c r="J25">
        <v>4</v>
      </c>
      <c r="K25">
        <v>4</v>
      </c>
      <c r="L25">
        <v>3</v>
      </c>
      <c r="M25">
        <v>3</v>
      </c>
      <c r="N25">
        <v>4</v>
      </c>
      <c r="O25">
        <v>4</v>
      </c>
      <c r="P25">
        <v>4</v>
      </c>
      <c r="Q25">
        <v>3</v>
      </c>
      <c r="R25">
        <v>4</v>
      </c>
      <c r="S25">
        <v>4</v>
      </c>
      <c r="T25">
        <v>4</v>
      </c>
      <c r="U25">
        <v>4</v>
      </c>
      <c r="V25">
        <v>4</v>
      </c>
      <c r="W25">
        <v>4</v>
      </c>
      <c r="X25">
        <v>4</v>
      </c>
      <c r="Y25" t="s">
        <v>146</v>
      </c>
      <c r="Z25" t="s">
        <v>146</v>
      </c>
      <c r="AA25" t="s">
        <v>146</v>
      </c>
      <c r="AB25" t="s">
        <v>147</v>
      </c>
      <c r="AC25" t="s">
        <v>147</v>
      </c>
      <c r="AD25" t="s">
        <v>147</v>
      </c>
      <c r="AE25" t="s">
        <v>147</v>
      </c>
      <c r="AK25" t="s">
        <v>146</v>
      </c>
      <c r="AL25" t="s">
        <v>147</v>
      </c>
      <c r="AM25" t="s">
        <v>147</v>
      </c>
      <c r="AN25" t="s">
        <v>146</v>
      </c>
      <c r="AO25">
        <v>4</v>
      </c>
      <c r="AP25">
        <v>9</v>
      </c>
      <c r="AQ25">
        <v>0</v>
      </c>
      <c r="AR25" t="s">
        <v>146</v>
      </c>
      <c r="AS25" t="s">
        <v>146</v>
      </c>
      <c r="AV25" t="s">
        <v>147</v>
      </c>
      <c r="AW25" t="s">
        <v>146</v>
      </c>
      <c r="AX25" t="s">
        <v>146</v>
      </c>
      <c r="AY25" t="s">
        <v>146</v>
      </c>
      <c r="AZ25" t="s">
        <v>146</v>
      </c>
      <c r="BA25" t="s">
        <v>146</v>
      </c>
      <c r="BB25" t="s">
        <v>146</v>
      </c>
      <c r="BC25" t="s">
        <v>146</v>
      </c>
      <c r="BD25" t="s">
        <v>146</v>
      </c>
      <c r="BE25" t="s">
        <v>146</v>
      </c>
      <c r="BF25" t="s">
        <v>146</v>
      </c>
      <c r="BG25" t="s">
        <v>146</v>
      </c>
      <c r="BH25" t="s">
        <v>146</v>
      </c>
      <c r="BI25" t="s">
        <v>146</v>
      </c>
      <c r="BJ25" t="s">
        <v>146</v>
      </c>
      <c r="BK25" t="s">
        <v>146</v>
      </c>
      <c r="BL25" t="s">
        <v>146</v>
      </c>
      <c r="BM25" t="s">
        <v>146</v>
      </c>
      <c r="BN25" t="s">
        <v>147</v>
      </c>
      <c r="BO25" t="s">
        <v>147</v>
      </c>
      <c r="BP25" t="s">
        <v>147</v>
      </c>
      <c r="BQ25" t="s">
        <v>147</v>
      </c>
      <c r="BR25" t="s">
        <v>147</v>
      </c>
      <c r="BS25" t="s">
        <v>146</v>
      </c>
      <c r="BT25" t="s">
        <v>146</v>
      </c>
      <c r="BU25" t="s">
        <v>146</v>
      </c>
      <c r="BV25" t="s">
        <v>147</v>
      </c>
      <c r="BW25" t="s">
        <v>146</v>
      </c>
      <c r="BX25" t="s">
        <v>146</v>
      </c>
      <c r="BY25" t="s">
        <v>146</v>
      </c>
      <c r="BZ25" t="s">
        <v>146</v>
      </c>
      <c r="CA25" t="s">
        <v>146</v>
      </c>
      <c r="CB25" t="s">
        <v>146</v>
      </c>
      <c r="CC25" t="s">
        <v>146</v>
      </c>
      <c r="CD25" t="s">
        <v>146</v>
      </c>
      <c r="CE25" t="s">
        <v>146</v>
      </c>
      <c r="CF25" t="s">
        <v>147</v>
      </c>
      <c r="CG25" t="s">
        <v>146</v>
      </c>
      <c r="CH25" t="s">
        <v>146</v>
      </c>
      <c r="CI25" t="s">
        <v>147</v>
      </c>
      <c r="CJ25" t="s">
        <v>146</v>
      </c>
      <c r="CK25" t="s">
        <v>146</v>
      </c>
      <c r="CL25" t="s">
        <v>146</v>
      </c>
      <c r="CM25" t="s">
        <v>147</v>
      </c>
      <c r="CN25" t="s">
        <v>146</v>
      </c>
      <c r="CO25" t="s">
        <v>146</v>
      </c>
      <c r="CP25" t="s">
        <v>147</v>
      </c>
      <c r="CQ25" t="s">
        <v>146</v>
      </c>
      <c r="CR25" t="s">
        <v>146</v>
      </c>
      <c r="CS25" t="s">
        <v>146</v>
      </c>
      <c r="CT25" t="s">
        <v>146</v>
      </c>
      <c r="CU25" t="s">
        <v>146</v>
      </c>
      <c r="CV25" t="s">
        <v>146</v>
      </c>
      <c r="CX25" t="s">
        <v>147</v>
      </c>
      <c r="CY25" t="s">
        <v>146</v>
      </c>
      <c r="CZ25" t="s">
        <v>146</v>
      </c>
      <c r="DA25" t="s">
        <v>146</v>
      </c>
      <c r="DB25" t="s">
        <v>146</v>
      </c>
      <c r="DC25" t="s">
        <v>147</v>
      </c>
      <c r="DD25" t="s">
        <v>146</v>
      </c>
      <c r="DE25" t="s">
        <v>146</v>
      </c>
      <c r="DF25" t="s">
        <v>147</v>
      </c>
      <c r="DG25" t="s">
        <v>146</v>
      </c>
      <c r="DH25" t="s">
        <v>146</v>
      </c>
      <c r="DI25" t="s">
        <v>146</v>
      </c>
      <c r="DJ25" t="s">
        <v>146</v>
      </c>
      <c r="DK25" t="s">
        <v>146</v>
      </c>
      <c r="DL25" t="s">
        <v>146</v>
      </c>
      <c r="DM25" t="s">
        <v>146</v>
      </c>
      <c r="DN25" t="s">
        <v>146</v>
      </c>
      <c r="DO25" t="s">
        <v>146</v>
      </c>
      <c r="DP25" t="s">
        <v>147</v>
      </c>
      <c r="DQ25" t="s">
        <v>146</v>
      </c>
      <c r="DR25" t="s">
        <v>146</v>
      </c>
      <c r="DS25" t="s">
        <v>146</v>
      </c>
      <c r="DT25" t="s">
        <v>147</v>
      </c>
      <c r="DU25" t="s">
        <v>146</v>
      </c>
      <c r="DV25">
        <v>1</v>
      </c>
      <c r="EB25">
        <v>1</v>
      </c>
      <c r="EN25">
        <v>1</v>
      </c>
      <c r="ER25">
        <v>1</v>
      </c>
    </row>
    <row r="26" spans="1:150">
      <c r="A26" t="s">
        <v>217</v>
      </c>
      <c r="B26" t="s">
        <v>220</v>
      </c>
      <c r="C26">
        <v>4</v>
      </c>
      <c r="D26">
        <v>5</v>
      </c>
      <c r="E26">
        <v>4</v>
      </c>
      <c r="F26">
        <v>5</v>
      </c>
      <c r="G26">
        <v>4</v>
      </c>
      <c r="H26">
        <v>4</v>
      </c>
      <c r="I26">
        <v>5</v>
      </c>
      <c r="J26">
        <v>4</v>
      </c>
      <c r="K26">
        <v>4</v>
      </c>
      <c r="L26">
        <v>4</v>
      </c>
      <c r="M26">
        <v>4</v>
      </c>
      <c r="N26">
        <v>4</v>
      </c>
      <c r="O26">
        <v>4</v>
      </c>
      <c r="P26">
        <v>4</v>
      </c>
      <c r="Q26">
        <v>4</v>
      </c>
      <c r="R26">
        <v>4</v>
      </c>
      <c r="S26">
        <v>4</v>
      </c>
      <c r="T26">
        <v>4</v>
      </c>
      <c r="U26">
        <v>4</v>
      </c>
      <c r="V26">
        <v>4</v>
      </c>
      <c r="W26">
        <v>4</v>
      </c>
      <c r="X26">
        <v>4</v>
      </c>
      <c r="Y26" t="s">
        <v>146</v>
      </c>
      <c r="Z26" t="s">
        <v>146</v>
      </c>
      <c r="AA26" t="s">
        <v>146</v>
      </c>
      <c r="AB26" t="s">
        <v>146</v>
      </c>
      <c r="AC26" t="s">
        <v>146</v>
      </c>
      <c r="AD26" t="s">
        <v>146</v>
      </c>
      <c r="AE26" t="s">
        <v>146</v>
      </c>
      <c r="AF26" t="s">
        <v>218</v>
      </c>
      <c r="AG26" t="s">
        <v>218</v>
      </c>
      <c r="AH26" t="s">
        <v>218</v>
      </c>
      <c r="AI26" t="s">
        <v>218</v>
      </c>
      <c r="AJ26" t="s">
        <v>218</v>
      </c>
      <c r="AK26" t="s">
        <v>146</v>
      </c>
      <c r="AL26" t="s">
        <v>146</v>
      </c>
      <c r="AM26" t="s">
        <v>146</v>
      </c>
      <c r="AN26" t="s">
        <v>146</v>
      </c>
      <c r="AO26" t="s">
        <v>219</v>
      </c>
      <c r="AP26">
        <v>47</v>
      </c>
      <c r="AQ26">
        <v>1</v>
      </c>
      <c r="AR26" t="s">
        <v>146</v>
      </c>
      <c r="AS26" t="s">
        <v>146</v>
      </c>
      <c r="AT26">
        <v>100</v>
      </c>
      <c r="AU26">
        <v>0</v>
      </c>
      <c r="AV26" t="s">
        <v>146</v>
      </c>
      <c r="AW26" t="s">
        <v>146</v>
      </c>
      <c r="AX26" t="s">
        <v>146</v>
      </c>
      <c r="AY26" t="s">
        <v>146</v>
      </c>
      <c r="AZ26" t="s">
        <v>146</v>
      </c>
      <c r="BA26" t="s">
        <v>146</v>
      </c>
      <c r="BB26" t="s">
        <v>146</v>
      </c>
      <c r="BC26" t="s">
        <v>146</v>
      </c>
      <c r="BD26" t="s">
        <v>146</v>
      </c>
      <c r="BE26" t="s">
        <v>146</v>
      </c>
      <c r="BF26" t="s">
        <v>146</v>
      </c>
      <c r="BG26" t="s">
        <v>146</v>
      </c>
      <c r="BH26" t="s">
        <v>146</v>
      </c>
      <c r="BI26" t="s">
        <v>146</v>
      </c>
      <c r="BJ26" t="s">
        <v>146</v>
      </c>
      <c r="BK26" t="s">
        <v>146</v>
      </c>
      <c r="BL26" t="s">
        <v>147</v>
      </c>
      <c r="BM26" t="s">
        <v>146</v>
      </c>
      <c r="BN26" t="s">
        <v>146</v>
      </c>
      <c r="BO26" t="s">
        <v>146</v>
      </c>
      <c r="BP26" t="s">
        <v>146</v>
      </c>
      <c r="BQ26" t="s">
        <v>146</v>
      </c>
      <c r="BR26" t="s">
        <v>146</v>
      </c>
      <c r="BS26" t="s">
        <v>146</v>
      </c>
      <c r="BT26" t="s">
        <v>146</v>
      </c>
      <c r="BU26" t="s">
        <v>146</v>
      </c>
      <c r="BV26" t="s">
        <v>146</v>
      </c>
      <c r="BW26" t="s">
        <v>146</v>
      </c>
      <c r="BX26" t="s">
        <v>146</v>
      </c>
      <c r="BY26" t="s">
        <v>146</v>
      </c>
      <c r="BZ26" t="s">
        <v>146</v>
      </c>
      <c r="CA26" t="s">
        <v>146</v>
      </c>
      <c r="CB26" t="s">
        <v>146</v>
      </c>
      <c r="CC26" t="s">
        <v>147</v>
      </c>
      <c r="CD26" t="s">
        <v>146</v>
      </c>
      <c r="CE26" t="s">
        <v>146</v>
      </c>
      <c r="CF26" t="s">
        <v>146</v>
      </c>
      <c r="CG26" t="s">
        <v>146</v>
      </c>
      <c r="CH26" t="s">
        <v>146</v>
      </c>
      <c r="CI26" t="s">
        <v>146</v>
      </c>
      <c r="CJ26" t="s">
        <v>146</v>
      </c>
      <c r="CK26" t="s">
        <v>146</v>
      </c>
      <c r="CL26" t="s">
        <v>147</v>
      </c>
      <c r="CM26" t="s">
        <v>146</v>
      </c>
      <c r="CN26" t="s">
        <v>146</v>
      </c>
      <c r="CO26" t="s">
        <v>146</v>
      </c>
      <c r="CP26" t="s">
        <v>146</v>
      </c>
      <c r="CQ26" t="s">
        <v>146</v>
      </c>
      <c r="CR26" t="s">
        <v>146</v>
      </c>
      <c r="CS26" t="s">
        <v>146</v>
      </c>
      <c r="CT26" t="s">
        <v>146</v>
      </c>
      <c r="CU26" t="s">
        <v>146</v>
      </c>
      <c r="CV26" t="s">
        <v>146</v>
      </c>
      <c r="CX26" t="s">
        <v>146</v>
      </c>
      <c r="CY26" t="s">
        <v>146</v>
      </c>
      <c r="CZ26" t="s">
        <v>146</v>
      </c>
      <c r="DA26" t="s">
        <v>146</v>
      </c>
      <c r="DB26" t="s">
        <v>146</v>
      </c>
      <c r="DC26" t="s">
        <v>146</v>
      </c>
      <c r="DD26" t="s">
        <v>146</v>
      </c>
      <c r="DE26" t="s">
        <v>146</v>
      </c>
      <c r="DF26" t="s">
        <v>146</v>
      </c>
      <c r="DG26" t="s">
        <v>146</v>
      </c>
      <c r="DH26" t="s">
        <v>146</v>
      </c>
      <c r="DI26" t="s">
        <v>146</v>
      </c>
      <c r="DJ26" t="s">
        <v>146</v>
      </c>
      <c r="DK26" t="s">
        <v>146</v>
      </c>
      <c r="DL26" t="s">
        <v>146</v>
      </c>
      <c r="DM26" t="s">
        <v>146</v>
      </c>
      <c r="DN26" t="s">
        <v>146</v>
      </c>
      <c r="DO26" t="s">
        <v>147</v>
      </c>
      <c r="DP26" t="s">
        <v>147</v>
      </c>
      <c r="DQ26" t="s">
        <v>146</v>
      </c>
      <c r="DR26" t="s">
        <v>146</v>
      </c>
      <c r="DS26" t="s">
        <v>146</v>
      </c>
      <c r="DT26" t="s">
        <v>146</v>
      </c>
      <c r="DU26" t="s">
        <v>146</v>
      </c>
      <c r="DV26">
        <v>1</v>
      </c>
      <c r="ED26">
        <v>1</v>
      </c>
      <c r="EJ26">
        <v>1</v>
      </c>
      <c r="EL26">
        <v>1</v>
      </c>
      <c r="ET26">
        <v>1</v>
      </c>
    </row>
    <row r="27" spans="1:150">
      <c r="A27" t="s">
        <v>221</v>
      </c>
      <c r="B27" t="s">
        <v>225</v>
      </c>
      <c r="C27">
        <v>2</v>
      </c>
      <c r="D27">
        <v>3</v>
      </c>
      <c r="E27">
        <v>4</v>
      </c>
      <c r="F27">
        <v>2</v>
      </c>
      <c r="G27">
        <v>3</v>
      </c>
      <c r="H27">
        <v>4</v>
      </c>
      <c r="I27">
        <v>5</v>
      </c>
      <c r="J27">
        <v>4</v>
      </c>
      <c r="K27">
        <v>4</v>
      </c>
      <c r="L27">
        <v>2</v>
      </c>
      <c r="M27">
        <v>3</v>
      </c>
      <c r="N27">
        <v>2</v>
      </c>
      <c r="O27">
        <v>4</v>
      </c>
      <c r="P27">
        <v>2</v>
      </c>
      <c r="Q27">
        <v>2</v>
      </c>
      <c r="R27">
        <v>2</v>
      </c>
      <c r="S27">
        <v>2</v>
      </c>
      <c r="T27">
        <v>4</v>
      </c>
      <c r="U27">
        <v>5</v>
      </c>
      <c r="V27">
        <v>4</v>
      </c>
      <c r="W27">
        <v>5</v>
      </c>
      <c r="X27">
        <v>4</v>
      </c>
      <c r="Y27" t="s">
        <v>147</v>
      </c>
      <c r="Z27" t="s">
        <v>147</v>
      </c>
      <c r="AA27" t="s">
        <v>146</v>
      </c>
      <c r="AB27" t="s">
        <v>146</v>
      </c>
      <c r="AC27" t="s">
        <v>147</v>
      </c>
      <c r="AD27" t="s">
        <v>147</v>
      </c>
      <c r="AE27" t="s">
        <v>147</v>
      </c>
      <c r="AH27" t="s">
        <v>222</v>
      </c>
      <c r="AI27">
        <v>5000000</v>
      </c>
      <c r="AJ27" t="s">
        <v>223</v>
      </c>
      <c r="AK27" t="s">
        <v>146</v>
      </c>
      <c r="AL27" t="s">
        <v>147</v>
      </c>
      <c r="AM27" t="s">
        <v>147</v>
      </c>
      <c r="AN27" t="s">
        <v>146</v>
      </c>
      <c r="AO27">
        <v>2</v>
      </c>
      <c r="AP27">
        <v>4</v>
      </c>
      <c r="AR27" t="s">
        <v>147</v>
      </c>
      <c r="AS27" t="s">
        <v>147</v>
      </c>
      <c r="AT27" t="s">
        <v>224</v>
      </c>
      <c r="AV27" t="s">
        <v>147</v>
      </c>
      <c r="AW27" t="s">
        <v>146</v>
      </c>
      <c r="AX27" t="s">
        <v>146</v>
      </c>
      <c r="AY27" t="s">
        <v>147</v>
      </c>
      <c r="AZ27" t="s">
        <v>146</v>
      </c>
      <c r="BA27" s="40" t="s">
        <v>146</v>
      </c>
      <c r="BB27" s="38" t="s">
        <v>146</v>
      </c>
      <c r="BC27" t="s">
        <v>146</v>
      </c>
      <c r="BD27" t="s">
        <v>146</v>
      </c>
      <c r="BE27" t="s">
        <v>146</v>
      </c>
      <c r="BF27" t="s">
        <v>146</v>
      </c>
      <c r="BG27" t="s">
        <v>146</v>
      </c>
      <c r="BH27" t="s">
        <v>146</v>
      </c>
      <c r="BI27" t="s">
        <v>146</v>
      </c>
      <c r="BJ27" t="s">
        <v>147</v>
      </c>
      <c r="BK27" t="s">
        <v>149</v>
      </c>
      <c r="BL27" t="s">
        <v>146</v>
      </c>
      <c r="BM27" t="s">
        <v>146</v>
      </c>
      <c r="BN27" t="s">
        <v>146</v>
      </c>
      <c r="BO27" t="s">
        <v>146</v>
      </c>
      <c r="BP27" t="s">
        <v>147</v>
      </c>
      <c r="BQ27" t="s">
        <v>147</v>
      </c>
      <c r="BR27" t="s">
        <v>147</v>
      </c>
      <c r="BS27" t="s">
        <v>146</v>
      </c>
      <c r="BT27" t="s">
        <v>147</v>
      </c>
      <c r="BU27" t="s">
        <v>146</v>
      </c>
      <c r="BV27" t="s">
        <v>147</v>
      </c>
      <c r="BW27" t="s">
        <v>146</v>
      </c>
      <c r="BX27" t="s">
        <v>147</v>
      </c>
      <c r="BY27" t="s">
        <v>146</v>
      </c>
      <c r="BZ27" t="s">
        <v>147</v>
      </c>
      <c r="CA27" t="s">
        <v>149</v>
      </c>
      <c r="CB27" t="s">
        <v>146</v>
      </c>
      <c r="CC27" t="s">
        <v>146</v>
      </c>
      <c r="CD27" t="s">
        <v>147</v>
      </c>
      <c r="CE27" t="s">
        <v>146</v>
      </c>
      <c r="CF27" t="s">
        <v>146</v>
      </c>
      <c r="CG27" t="s">
        <v>146</v>
      </c>
      <c r="CH27" t="s">
        <v>147</v>
      </c>
      <c r="CI27" t="s">
        <v>147</v>
      </c>
      <c r="CJ27" t="s">
        <v>147</v>
      </c>
      <c r="CK27" t="s">
        <v>146</v>
      </c>
      <c r="CL27" t="s">
        <v>147</v>
      </c>
      <c r="CM27" t="s">
        <v>147</v>
      </c>
      <c r="CN27" t="s">
        <v>147</v>
      </c>
      <c r="CO27" t="s">
        <v>147</v>
      </c>
      <c r="CP27" t="s">
        <v>147</v>
      </c>
      <c r="CQ27" t="s">
        <v>146</v>
      </c>
      <c r="CR27" t="s">
        <v>146</v>
      </c>
      <c r="CS27" t="s">
        <v>146</v>
      </c>
      <c r="CT27" t="s">
        <v>147</v>
      </c>
      <c r="CU27" t="s">
        <v>147</v>
      </c>
      <c r="CV27" t="s">
        <v>147</v>
      </c>
      <c r="CX27" t="s">
        <v>147</v>
      </c>
      <c r="CY27" t="s">
        <v>146</v>
      </c>
      <c r="CZ27" t="s">
        <v>146</v>
      </c>
      <c r="DA27" t="s">
        <v>146</v>
      </c>
      <c r="DB27" t="s">
        <v>146</v>
      </c>
      <c r="DC27" t="s">
        <v>147</v>
      </c>
      <c r="DD27" s="40" t="s">
        <v>146</v>
      </c>
      <c r="DE27" t="s">
        <v>146</v>
      </c>
      <c r="DF27" t="s">
        <v>147</v>
      </c>
      <c r="DG27" t="s">
        <v>146</v>
      </c>
      <c r="DH27" t="s">
        <v>146</v>
      </c>
      <c r="DI27" t="s">
        <v>146</v>
      </c>
      <c r="DJ27" t="s">
        <v>146</v>
      </c>
      <c r="DK27" t="s">
        <v>146</v>
      </c>
      <c r="DL27" t="s">
        <v>147</v>
      </c>
      <c r="DM27" t="s">
        <v>146</v>
      </c>
      <c r="DN27" t="s">
        <v>146</v>
      </c>
      <c r="DO27" t="s">
        <v>146</v>
      </c>
      <c r="DP27" t="s">
        <v>147</v>
      </c>
      <c r="DQ27" t="s">
        <v>146</v>
      </c>
      <c r="DR27" t="s">
        <v>147</v>
      </c>
      <c r="DS27" t="s">
        <v>146</v>
      </c>
      <c r="DT27" t="s">
        <v>147</v>
      </c>
      <c r="DU27" t="s">
        <v>147</v>
      </c>
      <c r="DY27">
        <v>1</v>
      </c>
      <c r="EB27">
        <v>1</v>
      </c>
      <c r="EC27">
        <v>1</v>
      </c>
      <c r="EN27">
        <v>1</v>
      </c>
      <c r="ER27">
        <v>1</v>
      </c>
    </row>
    <row r="28" spans="1:150">
      <c r="A28" t="s">
        <v>226</v>
      </c>
      <c r="B28" t="s">
        <v>227</v>
      </c>
      <c r="C28">
        <v>4</v>
      </c>
      <c r="D28">
        <v>2</v>
      </c>
      <c r="E28">
        <v>2</v>
      </c>
      <c r="F28">
        <v>4</v>
      </c>
      <c r="G28">
        <v>3</v>
      </c>
      <c r="H28">
        <v>3</v>
      </c>
      <c r="I28">
        <v>4</v>
      </c>
      <c r="J28">
        <v>2</v>
      </c>
      <c r="K28">
        <v>2</v>
      </c>
      <c r="L28">
        <v>3</v>
      </c>
      <c r="M28">
        <v>2</v>
      </c>
      <c r="N28">
        <v>2</v>
      </c>
      <c r="O28">
        <v>3</v>
      </c>
      <c r="P28">
        <v>3</v>
      </c>
      <c r="Q28">
        <v>2</v>
      </c>
      <c r="R28">
        <v>3</v>
      </c>
      <c r="S28">
        <v>2</v>
      </c>
      <c r="T28">
        <v>2</v>
      </c>
      <c r="U28">
        <v>4</v>
      </c>
      <c r="V28">
        <v>3</v>
      </c>
      <c r="W28">
        <v>3</v>
      </c>
      <c r="X28">
        <v>4</v>
      </c>
      <c r="Y28" t="s">
        <v>146</v>
      </c>
      <c r="Z28" t="s">
        <v>146</v>
      </c>
      <c r="AA28" t="s">
        <v>146</v>
      </c>
      <c r="AB28" t="s">
        <v>146</v>
      </c>
      <c r="AC28" t="s">
        <v>147</v>
      </c>
      <c r="AD28" t="s">
        <v>146</v>
      </c>
      <c r="AE28" t="s">
        <v>146</v>
      </c>
      <c r="AK28" t="s">
        <v>146</v>
      </c>
      <c r="AL28" t="s">
        <v>146</v>
      </c>
      <c r="AM28" t="s">
        <v>147</v>
      </c>
      <c r="AN28" t="s">
        <v>146</v>
      </c>
      <c r="AO28">
        <v>1</v>
      </c>
      <c r="AP28">
        <v>24</v>
      </c>
      <c r="AQ28">
        <v>1</v>
      </c>
      <c r="AR28" t="s">
        <v>146</v>
      </c>
      <c r="AS28" t="s">
        <v>146</v>
      </c>
      <c r="AT28" s="40">
        <v>0.3</v>
      </c>
      <c r="AU28" s="38">
        <v>3000</v>
      </c>
      <c r="AV28" t="s">
        <v>147</v>
      </c>
      <c r="AW28" t="s">
        <v>147</v>
      </c>
      <c r="AX28" t="s">
        <v>146</v>
      </c>
      <c r="AY28" t="s">
        <v>147</v>
      </c>
      <c r="AZ28" t="s">
        <v>147</v>
      </c>
      <c r="BA28" t="s">
        <v>146</v>
      </c>
      <c r="BB28" t="s">
        <v>147</v>
      </c>
      <c r="BC28" t="s">
        <v>146</v>
      </c>
      <c r="BD28" t="s">
        <v>146</v>
      </c>
      <c r="BE28" t="s">
        <v>146</v>
      </c>
      <c r="BF28" t="s">
        <v>146</v>
      </c>
      <c r="BG28" t="s">
        <v>146</v>
      </c>
      <c r="BH28" t="s">
        <v>146</v>
      </c>
      <c r="BI28" t="s">
        <v>146</v>
      </c>
      <c r="BJ28" t="s">
        <v>147</v>
      </c>
      <c r="BK28" t="s">
        <v>147</v>
      </c>
      <c r="BL28" t="s">
        <v>147</v>
      </c>
      <c r="BM28" t="s">
        <v>147</v>
      </c>
      <c r="BN28" t="s">
        <v>149</v>
      </c>
      <c r="BO28" t="s">
        <v>146</v>
      </c>
      <c r="BP28" t="s">
        <v>147</v>
      </c>
      <c r="BQ28" t="s">
        <v>147</v>
      </c>
      <c r="BR28" t="s">
        <v>146</v>
      </c>
      <c r="BS28" t="s">
        <v>147</v>
      </c>
      <c r="BT28" t="s">
        <v>147</v>
      </c>
      <c r="BU28" t="s">
        <v>147</v>
      </c>
      <c r="BV28" t="s">
        <v>147</v>
      </c>
      <c r="BW28" t="s">
        <v>147</v>
      </c>
      <c r="BX28" t="s">
        <v>147</v>
      </c>
      <c r="BY28" t="s">
        <v>146</v>
      </c>
      <c r="BZ28" t="s">
        <v>146</v>
      </c>
      <c r="CA28" t="s">
        <v>146</v>
      </c>
      <c r="CB28" t="s">
        <v>146</v>
      </c>
      <c r="CC28" t="s">
        <v>146</v>
      </c>
      <c r="CD28" t="s">
        <v>146</v>
      </c>
      <c r="CE28" t="s">
        <v>146</v>
      </c>
      <c r="CF28" t="s">
        <v>146</v>
      </c>
      <c r="CG28" t="s">
        <v>146</v>
      </c>
      <c r="CH28" t="s">
        <v>146</v>
      </c>
      <c r="CI28" t="s">
        <v>147</v>
      </c>
      <c r="CJ28" t="s">
        <v>146</v>
      </c>
      <c r="CK28" t="s">
        <v>146</v>
      </c>
      <c r="CL28" t="s">
        <v>147</v>
      </c>
      <c r="CM28" t="s">
        <v>147</v>
      </c>
      <c r="CN28" t="s">
        <v>147</v>
      </c>
      <c r="CO28" t="s">
        <v>147</v>
      </c>
      <c r="CP28" t="s">
        <v>147</v>
      </c>
      <c r="CQ28" t="s">
        <v>147</v>
      </c>
      <c r="CR28" t="s">
        <v>146</v>
      </c>
      <c r="CS28" t="s">
        <v>146</v>
      </c>
      <c r="CT28" t="s">
        <v>147</v>
      </c>
      <c r="CU28" t="s">
        <v>147</v>
      </c>
      <c r="CV28" t="s">
        <v>147</v>
      </c>
      <c r="CW28" s="40">
        <v>0.01</v>
      </c>
      <c r="CX28" t="s">
        <v>147</v>
      </c>
      <c r="CY28" t="s">
        <v>147</v>
      </c>
      <c r="CZ28" t="s">
        <v>147</v>
      </c>
      <c r="DA28" t="s">
        <v>147</v>
      </c>
      <c r="DB28" t="s">
        <v>146</v>
      </c>
      <c r="DC28" t="s">
        <v>147</v>
      </c>
      <c r="DD28" s="41" t="s">
        <v>146</v>
      </c>
      <c r="DE28" t="s">
        <v>149</v>
      </c>
      <c r="DF28" t="s">
        <v>147</v>
      </c>
      <c r="DG28" t="s">
        <v>146</v>
      </c>
      <c r="DH28" t="s">
        <v>146</v>
      </c>
      <c r="DI28" t="s">
        <v>146</v>
      </c>
      <c r="DJ28" t="s">
        <v>146</v>
      </c>
      <c r="DK28" t="s">
        <v>147</v>
      </c>
      <c r="DL28" t="s">
        <v>146</v>
      </c>
      <c r="DM28" t="s">
        <v>146</v>
      </c>
      <c r="DN28" t="s">
        <v>146</v>
      </c>
      <c r="DO28" t="s">
        <v>146</v>
      </c>
      <c r="DP28" t="s">
        <v>147</v>
      </c>
      <c r="DQ28" t="s">
        <v>146</v>
      </c>
      <c r="DR28" t="s">
        <v>146</v>
      </c>
      <c r="DS28" t="s">
        <v>147</v>
      </c>
      <c r="DT28" t="s">
        <v>147</v>
      </c>
      <c r="DU28" t="s">
        <v>146</v>
      </c>
      <c r="DX28">
        <v>1</v>
      </c>
      <c r="ED28">
        <v>1</v>
      </c>
      <c r="EJ28">
        <v>1</v>
      </c>
      <c r="EL28">
        <v>1</v>
      </c>
      <c r="ER28">
        <v>1</v>
      </c>
    </row>
    <row r="29" spans="1:150">
      <c r="A29" t="s">
        <v>228</v>
      </c>
      <c r="B29" t="s">
        <v>231</v>
      </c>
      <c r="C29">
        <v>4</v>
      </c>
      <c r="D29">
        <v>5</v>
      </c>
      <c r="E29">
        <v>5</v>
      </c>
      <c r="F29">
        <v>5</v>
      </c>
      <c r="G29">
        <v>3</v>
      </c>
      <c r="H29">
        <v>4</v>
      </c>
      <c r="I29">
        <v>4</v>
      </c>
      <c r="J29">
        <v>4</v>
      </c>
      <c r="K29">
        <v>4</v>
      </c>
      <c r="L29">
        <v>3</v>
      </c>
      <c r="M29">
        <v>3</v>
      </c>
      <c r="N29">
        <v>4</v>
      </c>
      <c r="O29">
        <v>4</v>
      </c>
      <c r="P29">
        <v>4</v>
      </c>
      <c r="Q29">
        <v>3</v>
      </c>
      <c r="R29">
        <v>4</v>
      </c>
      <c r="S29">
        <v>4</v>
      </c>
      <c r="T29">
        <v>3</v>
      </c>
      <c r="U29">
        <v>4</v>
      </c>
      <c r="V29">
        <v>4</v>
      </c>
      <c r="W29">
        <v>3</v>
      </c>
      <c r="X29">
        <v>4</v>
      </c>
      <c r="Y29" t="s">
        <v>149</v>
      </c>
      <c r="Z29" t="s">
        <v>146</v>
      </c>
      <c r="AA29" t="s">
        <v>146</v>
      </c>
      <c r="AB29" t="s">
        <v>146</v>
      </c>
      <c r="AC29" t="s">
        <v>146</v>
      </c>
      <c r="AD29" t="s">
        <v>146</v>
      </c>
      <c r="AE29" t="s">
        <v>146</v>
      </c>
      <c r="AF29" t="s">
        <v>229</v>
      </c>
      <c r="AG29" t="s">
        <v>230</v>
      </c>
      <c r="AH29" t="s">
        <v>230</v>
      </c>
      <c r="AI29" t="s">
        <v>230</v>
      </c>
      <c r="AJ29" t="s">
        <v>230</v>
      </c>
      <c r="AK29" t="s">
        <v>146</v>
      </c>
      <c r="AL29" t="s">
        <v>146</v>
      </c>
      <c r="AM29" t="s">
        <v>146</v>
      </c>
      <c r="AN29" t="s">
        <v>146</v>
      </c>
      <c r="AO29" t="s">
        <v>230</v>
      </c>
      <c r="AP29" t="s">
        <v>230</v>
      </c>
      <c r="AQ29" t="s">
        <v>230</v>
      </c>
      <c r="AR29" t="s">
        <v>146</v>
      </c>
      <c r="AS29" t="s">
        <v>146</v>
      </c>
      <c r="AT29">
        <v>30</v>
      </c>
      <c r="AV29" t="s">
        <v>146</v>
      </c>
      <c r="AW29" t="s">
        <v>146</v>
      </c>
      <c r="AX29" t="s">
        <v>146</v>
      </c>
      <c r="AY29" t="s">
        <v>146</v>
      </c>
      <c r="AZ29" t="s">
        <v>146</v>
      </c>
      <c r="BA29" t="s">
        <v>146</v>
      </c>
      <c r="BB29" t="s">
        <v>146</v>
      </c>
      <c r="BC29" t="s">
        <v>146</v>
      </c>
      <c r="BD29" t="s">
        <v>146</v>
      </c>
      <c r="BE29" t="s">
        <v>146</v>
      </c>
      <c r="BF29" t="s">
        <v>146</v>
      </c>
      <c r="BG29" t="s">
        <v>146</v>
      </c>
      <c r="BH29" t="s">
        <v>146</v>
      </c>
      <c r="BI29" t="s">
        <v>146</v>
      </c>
      <c r="BJ29" t="s">
        <v>146</v>
      </c>
      <c r="BK29" t="s">
        <v>146</v>
      </c>
      <c r="BL29" t="s">
        <v>146</v>
      </c>
      <c r="BM29" t="s">
        <v>146</v>
      </c>
      <c r="BN29" t="s">
        <v>146</v>
      </c>
      <c r="BO29" t="s">
        <v>146</v>
      </c>
      <c r="BP29" t="s">
        <v>146</v>
      </c>
      <c r="BQ29" t="s">
        <v>146</v>
      </c>
      <c r="BR29" t="s">
        <v>146</v>
      </c>
      <c r="BS29" t="s">
        <v>146</v>
      </c>
      <c r="BT29" t="s">
        <v>146</v>
      </c>
      <c r="BU29" t="s">
        <v>146</v>
      </c>
      <c r="BV29" t="s">
        <v>146</v>
      </c>
      <c r="BW29" t="s">
        <v>146</v>
      </c>
      <c r="BX29" t="s">
        <v>146</v>
      </c>
      <c r="BY29" t="s">
        <v>146</v>
      </c>
      <c r="BZ29" t="s">
        <v>146</v>
      </c>
      <c r="CA29" t="s">
        <v>146</v>
      </c>
      <c r="CB29" t="s">
        <v>146</v>
      </c>
      <c r="CC29" t="s">
        <v>146</v>
      </c>
      <c r="CD29" t="s">
        <v>146</v>
      </c>
      <c r="CE29" t="s">
        <v>146</v>
      </c>
      <c r="CF29" t="s">
        <v>146</v>
      </c>
      <c r="CG29" t="s">
        <v>146</v>
      </c>
      <c r="CH29" t="s">
        <v>146</v>
      </c>
      <c r="CI29" t="s">
        <v>146</v>
      </c>
      <c r="CJ29" t="s">
        <v>146</v>
      </c>
      <c r="CK29" t="s">
        <v>146</v>
      </c>
      <c r="CL29" t="s">
        <v>146</v>
      </c>
      <c r="CM29" t="s">
        <v>146</v>
      </c>
      <c r="CN29" t="s">
        <v>146</v>
      </c>
      <c r="CO29" t="s">
        <v>146</v>
      </c>
      <c r="CP29" t="s">
        <v>146</v>
      </c>
      <c r="CQ29" t="s">
        <v>146</v>
      </c>
      <c r="CR29" t="s">
        <v>146</v>
      </c>
      <c r="CS29" t="s">
        <v>146</v>
      </c>
      <c r="CT29" t="s">
        <v>146</v>
      </c>
      <c r="CU29" t="s">
        <v>146</v>
      </c>
      <c r="CV29" t="s">
        <v>146</v>
      </c>
      <c r="CW29" s="41">
        <v>1E-4</v>
      </c>
      <c r="CX29" t="s">
        <v>146</v>
      </c>
      <c r="CY29" t="s">
        <v>146</v>
      </c>
      <c r="CZ29" t="s">
        <v>146</v>
      </c>
      <c r="DA29" t="s">
        <v>146</v>
      </c>
      <c r="DB29" t="s">
        <v>146</v>
      </c>
      <c r="DC29" t="s">
        <v>146</v>
      </c>
      <c r="DD29" t="s">
        <v>146</v>
      </c>
      <c r="DE29" t="s">
        <v>146</v>
      </c>
      <c r="DF29" t="s">
        <v>146</v>
      </c>
      <c r="DG29" t="s">
        <v>146</v>
      </c>
      <c r="DH29" t="s">
        <v>146</v>
      </c>
      <c r="DI29" t="s">
        <v>146</v>
      </c>
      <c r="DJ29" t="s">
        <v>146</v>
      </c>
      <c r="DK29" t="s">
        <v>146</v>
      </c>
      <c r="DL29" t="s">
        <v>146</v>
      </c>
      <c r="DM29" t="s">
        <v>147</v>
      </c>
      <c r="DN29" t="s">
        <v>146</v>
      </c>
      <c r="DO29" t="s">
        <v>147</v>
      </c>
      <c r="DP29" t="s">
        <v>147</v>
      </c>
      <c r="DQ29" t="s">
        <v>146</v>
      </c>
      <c r="DR29" t="s">
        <v>146</v>
      </c>
      <c r="DS29" t="s">
        <v>146</v>
      </c>
      <c r="DT29" t="s">
        <v>146</v>
      </c>
      <c r="DU29" t="s">
        <v>146</v>
      </c>
      <c r="DV29">
        <v>1</v>
      </c>
      <c r="ED29">
        <v>1</v>
      </c>
      <c r="EF29">
        <v>1</v>
      </c>
      <c r="EL29">
        <v>1</v>
      </c>
      <c r="EQ29">
        <v>1</v>
      </c>
    </row>
    <row r="30" spans="1:150">
      <c r="A30" t="s">
        <v>232</v>
      </c>
      <c r="B30" t="s">
        <v>233</v>
      </c>
      <c r="C30">
        <v>4</v>
      </c>
      <c r="D30">
        <v>2</v>
      </c>
      <c r="E30">
        <v>4</v>
      </c>
      <c r="F30">
        <v>4</v>
      </c>
      <c r="G30">
        <v>4</v>
      </c>
      <c r="H30">
        <v>3</v>
      </c>
      <c r="I30">
        <v>3</v>
      </c>
      <c r="J30">
        <v>3</v>
      </c>
      <c r="K30">
        <v>3</v>
      </c>
      <c r="L30">
        <v>3</v>
      </c>
      <c r="M30">
        <v>2</v>
      </c>
      <c r="N30">
        <v>4</v>
      </c>
      <c r="O30">
        <v>4</v>
      </c>
      <c r="P30">
        <v>3</v>
      </c>
      <c r="Q30">
        <v>4</v>
      </c>
      <c r="R30">
        <v>3</v>
      </c>
      <c r="S30">
        <v>3</v>
      </c>
      <c r="T30">
        <v>3</v>
      </c>
      <c r="U30">
        <v>4</v>
      </c>
      <c r="V30">
        <v>4</v>
      </c>
      <c r="W30">
        <v>3</v>
      </c>
      <c r="X30">
        <v>3</v>
      </c>
      <c r="Y30" t="s">
        <v>146</v>
      </c>
      <c r="Z30" t="s">
        <v>147</v>
      </c>
      <c r="AA30" t="s">
        <v>146</v>
      </c>
      <c r="AB30" t="s">
        <v>146</v>
      </c>
      <c r="AC30" t="s">
        <v>146</v>
      </c>
      <c r="AD30" t="s">
        <v>146</v>
      </c>
      <c r="AE30" t="s">
        <v>146</v>
      </c>
      <c r="AK30" t="s">
        <v>146</v>
      </c>
      <c r="AL30" t="s">
        <v>147</v>
      </c>
      <c r="AM30" s="41" t="s">
        <v>146</v>
      </c>
      <c r="AN30" t="s">
        <v>146</v>
      </c>
      <c r="AO30">
        <v>3</v>
      </c>
      <c r="AR30" t="s">
        <v>147</v>
      </c>
      <c r="AS30" t="s">
        <v>146</v>
      </c>
      <c r="AV30" t="s">
        <v>147</v>
      </c>
      <c r="AW30" t="s">
        <v>147</v>
      </c>
      <c r="AX30" t="s">
        <v>146</v>
      </c>
      <c r="AY30" t="s">
        <v>147</v>
      </c>
      <c r="AZ30" t="s">
        <v>146</v>
      </c>
      <c r="BA30" s="41" t="s">
        <v>146</v>
      </c>
      <c r="BB30" t="s">
        <v>146</v>
      </c>
      <c r="BC30" t="s">
        <v>146</v>
      </c>
      <c r="BD30" t="s">
        <v>146</v>
      </c>
      <c r="BE30" t="s">
        <v>146</v>
      </c>
      <c r="BF30" t="s">
        <v>146</v>
      </c>
      <c r="BG30" t="s">
        <v>146</v>
      </c>
      <c r="BH30" t="s">
        <v>146</v>
      </c>
      <c r="BI30" t="s">
        <v>146</v>
      </c>
      <c r="BJ30" t="s">
        <v>146</v>
      </c>
      <c r="BK30" t="s">
        <v>146</v>
      </c>
      <c r="BL30" t="s">
        <v>146</v>
      </c>
      <c r="BM30" t="s">
        <v>146</v>
      </c>
      <c r="BN30" t="s">
        <v>146</v>
      </c>
      <c r="BO30" t="s">
        <v>146</v>
      </c>
      <c r="BP30" t="s">
        <v>146</v>
      </c>
      <c r="BQ30" t="s">
        <v>147</v>
      </c>
      <c r="BR30" t="s">
        <v>147</v>
      </c>
      <c r="BS30" t="s">
        <v>146</v>
      </c>
      <c r="BT30" t="s">
        <v>146</v>
      </c>
      <c r="BU30" t="s">
        <v>146</v>
      </c>
      <c r="BV30" t="s">
        <v>146</v>
      </c>
      <c r="BW30" t="s">
        <v>146</v>
      </c>
      <c r="BX30" t="s">
        <v>147</v>
      </c>
      <c r="BY30" t="s">
        <v>146</v>
      </c>
      <c r="BZ30" t="s">
        <v>146</v>
      </c>
      <c r="CA30" t="s">
        <v>146</v>
      </c>
      <c r="CB30" t="s">
        <v>146</v>
      </c>
      <c r="CC30" t="s">
        <v>146</v>
      </c>
      <c r="CD30" t="s">
        <v>146</v>
      </c>
      <c r="CE30" t="s">
        <v>146</v>
      </c>
      <c r="CF30" t="s">
        <v>146</v>
      </c>
      <c r="CG30" t="s">
        <v>146</v>
      </c>
      <c r="CH30" t="s">
        <v>146</v>
      </c>
      <c r="CI30" t="s">
        <v>147</v>
      </c>
      <c r="CJ30" t="s">
        <v>146</v>
      </c>
      <c r="CK30" t="s">
        <v>146</v>
      </c>
      <c r="CL30" t="s">
        <v>147</v>
      </c>
      <c r="CM30" t="s">
        <v>147</v>
      </c>
      <c r="CN30" t="s">
        <v>146</v>
      </c>
      <c r="CO30" t="s">
        <v>146</v>
      </c>
      <c r="CP30" t="s">
        <v>146</v>
      </c>
      <c r="CQ30" t="s">
        <v>146</v>
      </c>
      <c r="CR30" t="s">
        <v>146</v>
      </c>
      <c r="CS30" t="s">
        <v>146</v>
      </c>
      <c r="CT30" t="s">
        <v>147</v>
      </c>
      <c r="CU30" t="s">
        <v>146</v>
      </c>
      <c r="CV30" t="s">
        <v>147</v>
      </c>
      <c r="CX30" t="s">
        <v>147</v>
      </c>
      <c r="CY30" t="s">
        <v>146</v>
      </c>
      <c r="CZ30" t="s">
        <v>146</v>
      </c>
      <c r="DA30" t="s">
        <v>146</v>
      </c>
      <c r="DB30" t="s">
        <v>146</v>
      </c>
      <c r="DC30" t="s">
        <v>146</v>
      </c>
      <c r="DD30" s="40" t="s">
        <v>146</v>
      </c>
      <c r="DE30" t="s">
        <v>146</v>
      </c>
      <c r="DF30" t="s">
        <v>146</v>
      </c>
      <c r="DG30" t="s">
        <v>146</v>
      </c>
      <c r="DH30" t="s">
        <v>146</v>
      </c>
      <c r="DI30" t="s">
        <v>146</v>
      </c>
      <c r="DJ30" t="s">
        <v>146</v>
      </c>
      <c r="DK30" t="s">
        <v>146</v>
      </c>
      <c r="DL30" t="s">
        <v>146</v>
      </c>
      <c r="DM30" t="s">
        <v>146</v>
      </c>
      <c r="DN30" t="s">
        <v>146</v>
      </c>
      <c r="DO30" t="s">
        <v>146</v>
      </c>
      <c r="DP30" t="s">
        <v>147</v>
      </c>
      <c r="DQ30" t="s">
        <v>147</v>
      </c>
      <c r="DR30" t="s">
        <v>147</v>
      </c>
      <c r="DS30" t="s">
        <v>147</v>
      </c>
      <c r="DT30" t="s">
        <v>147</v>
      </c>
      <c r="DU30" t="s">
        <v>147</v>
      </c>
      <c r="DX30">
        <v>1</v>
      </c>
      <c r="EF30">
        <v>1</v>
      </c>
      <c r="EG30">
        <v>1</v>
      </c>
      <c r="EK30">
        <v>1</v>
      </c>
      <c r="ER30">
        <v>1</v>
      </c>
    </row>
    <row r="31" spans="1:150">
      <c r="A31" t="s">
        <v>234</v>
      </c>
      <c r="B31" t="s">
        <v>235</v>
      </c>
      <c r="C31">
        <v>3</v>
      </c>
      <c r="D31">
        <v>3</v>
      </c>
      <c r="E31">
        <v>3</v>
      </c>
      <c r="F31">
        <v>4</v>
      </c>
      <c r="G31">
        <v>3</v>
      </c>
      <c r="H31">
        <v>2</v>
      </c>
      <c r="I31">
        <v>3</v>
      </c>
      <c r="J31">
        <v>4</v>
      </c>
      <c r="K31">
        <v>3</v>
      </c>
      <c r="L31">
        <v>3</v>
      </c>
      <c r="M31">
        <v>2</v>
      </c>
      <c r="N31">
        <v>2</v>
      </c>
      <c r="O31">
        <v>2</v>
      </c>
      <c r="P31">
        <v>2</v>
      </c>
      <c r="Q31">
        <v>2</v>
      </c>
      <c r="R31">
        <v>3</v>
      </c>
      <c r="S31">
        <v>4</v>
      </c>
      <c r="T31">
        <v>3</v>
      </c>
      <c r="U31">
        <v>3</v>
      </c>
      <c r="V31">
        <v>4</v>
      </c>
      <c r="W31">
        <v>3</v>
      </c>
      <c r="X31">
        <v>3</v>
      </c>
      <c r="Y31" t="s">
        <v>147</v>
      </c>
      <c r="Z31" t="s">
        <v>147</v>
      </c>
      <c r="AA31" t="s">
        <v>147</v>
      </c>
      <c r="AB31" t="s">
        <v>147</v>
      </c>
      <c r="AC31" t="s">
        <v>146</v>
      </c>
      <c r="AD31" t="s">
        <v>146</v>
      </c>
      <c r="AE31" t="s">
        <v>146</v>
      </c>
      <c r="AF31" s="41">
        <v>1.2999999999999999E-5</v>
      </c>
      <c r="AG31">
        <v>0</v>
      </c>
      <c r="AH31">
        <v>0</v>
      </c>
      <c r="AI31">
        <v>0</v>
      </c>
      <c r="AJ31">
        <v>0</v>
      </c>
      <c r="AK31" t="s">
        <v>147</v>
      </c>
      <c r="AL31" t="s">
        <v>146</v>
      </c>
      <c r="AM31" t="s">
        <v>147</v>
      </c>
      <c r="AN31" t="s">
        <v>146</v>
      </c>
      <c r="AO31">
        <v>5</v>
      </c>
      <c r="AP31">
        <v>7</v>
      </c>
      <c r="AQ31">
        <v>1</v>
      </c>
      <c r="AR31" t="s">
        <v>147</v>
      </c>
      <c r="AS31" t="s">
        <v>147</v>
      </c>
      <c r="AT31" s="41">
        <v>0.1333</v>
      </c>
      <c r="AU31">
        <v>837</v>
      </c>
      <c r="AV31" t="s">
        <v>147</v>
      </c>
      <c r="AW31" t="s">
        <v>147</v>
      </c>
      <c r="AX31" t="s">
        <v>147</v>
      </c>
      <c r="AY31" t="s">
        <v>147</v>
      </c>
      <c r="AZ31" t="s">
        <v>147</v>
      </c>
      <c r="BA31" t="s">
        <v>146</v>
      </c>
      <c r="BB31" t="s">
        <v>146</v>
      </c>
      <c r="BC31" t="s">
        <v>146</v>
      </c>
      <c r="BD31" t="s">
        <v>147</v>
      </c>
      <c r="BE31" t="s">
        <v>146</v>
      </c>
      <c r="BF31" t="s">
        <v>146</v>
      </c>
      <c r="BG31" t="s">
        <v>146</v>
      </c>
      <c r="BH31" t="s">
        <v>146</v>
      </c>
      <c r="BI31" t="s">
        <v>146</v>
      </c>
      <c r="BJ31" t="s">
        <v>146</v>
      </c>
      <c r="BK31" t="s">
        <v>147</v>
      </c>
      <c r="BL31" t="s">
        <v>147</v>
      </c>
      <c r="BM31" t="s">
        <v>147</v>
      </c>
      <c r="BN31" t="s">
        <v>146</v>
      </c>
      <c r="BO31" t="s">
        <v>146</v>
      </c>
      <c r="BP31" t="s">
        <v>147</v>
      </c>
      <c r="BQ31" t="s">
        <v>147</v>
      </c>
      <c r="BR31" t="s">
        <v>147</v>
      </c>
      <c r="BS31" t="s">
        <v>147</v>
      </c>
      <c r="BT31" t="s">
        <v>147</v>
      </c>
      <c r="BU31" t="s">
        <v>146</v>
      </c>
      <c r="BV31" t="s">
        <v>147</v>
      </c>
      <c r="BW31" t="s">
        <v>147</v>
      </c>
      <c r="BX31" t="s">
        <v>147</v>
      </c>
      <c r="BY31" t="s">
        <v>146</v>
      </c>
      <c r="BZ31" t="s">
        <v>147</v>
      </c>
      <c r="CA31" t="s">
        <v>146</v>
      </c>
      <c r="CB31" t="s">
        <v>146</v>
      </c>
      <c r="CC31" t="s">
        <v>146</v>
      </c>
      <c r="CD31" t="s">
        <v>146</v>
      </c>
      <c r="CE31" t="s">
        <v>146</v>
      </c>
      <c r="CF31" t="s">
        <v>146</v>
      </c>
      <c r="CG31" t="s">
        <v>146</v>
      </c>
      <c r="CH31" t="s">
        <v>147</v>
      </c>
      <c r="CI31" t="s">
        <v>147</v>
      </c>
      <c r="CJ31" t="s">
        <v>146</v>
      </c>
      <c r="CK31" t="s">
        <v>146</v>
      </c>
      <c r="CL31" t="s">
        <v>147</v>
      </c>
      <c r="CM31" t="s">
        <v>147</v>
      </c>
      <c r="CN31" t="s">
        <v>147</v>
      </c>
      <c r="CO31" t="s">
        <v>147</v>
      </c>
      <c r="CP31" t="s">
        <v>146</v>
      </c>
      <c r="CQ31" t="s">
        <v>147</v>
      </c>
      <c r="CR31" t="s">
        <v>147</v>
      </c>
      <c r="CS31" t="s">
        <v>146</v>
      </c>
      <c r="CT31" t="s">
        <v>147</v>
      </c>
      <c r="CU31" t="s">
        <v>147</v>
      </c>
      <c r="CV31" t="s">
        <v>146</v>
      </c>
      <c r="CW31" s="40">
        <v>1</v>
      </c>
      <c r="CX31" t="s">
        <v>146</v>
      </c>
      <c r="CY31" t="s">
        <v>147</v>
      </c>
      <c r="CZ31" t="s">
        <v>147</v>
      </c>
      <c r="DA31" t="s">
        <v>147</v>
      </c>
      <c r="DB31" t="s">
        <v>146</v>
      </c>
      <c r="DC31" t="s">
        <v>146</v>
      </c>
      <c r="DD31" t="s">
        <v>146</v>
      </c>
      <c r="DE31" t="s">
        <v>147</v>
      </c>
      <c r="DF31" t="s">
        <v>146</v>
      </c>
      <c r="DG31" t="s">
        <v>146</v>
      </c>
      <c r="DH31" t="s">
        <v>146</v>
      </c>
      <c r="DI31" t="s">
        <v>146</v>
      </c>
      <c r="DJ31" t="s">
        <v>146</v>
      </c>
      <c r="DK31" t="s">
        <v>146</v>
      </c>
      <c r="DL31" t="s">
        <v>147</v>
      </c>
      <c r="DM31" t="s">
        <v>147</v>
      </c>
      <c r="DN31" t="s">
        <v>146</v>
      </c>
      <c r="DO31" t="s">
        <v>147</v>
      </c>
      <c r="DP31" t="s">
        <v>147</v>
      </c>
      <c r="DQ31" t="s">
        <v>147</v>
      </c>
      <c r="DR31" t="s">
        <v>146</v>
      </c>
      <c r="DS31" t="s">
        <v>146</v>
      </c>
      <c r="DT31" t="s">
        <v>147</v>
      </c>
      <c r="DU31" t="s">
        <v>147</v>
      </c>
      <c r="DX31">
        <v>1</v>
      </c>
      <c r="ED31">
        <v>1</v>
      </c>
      <c r="EF31">
        <v>1</v>
      </c>
      <c r="EL31">
        <v>1</v>
      </c>
      <c r="ET31">
        <v>1</v>
      </c>
    </row>
    <row r="32" spans="1:150">
      <c r="A32" t="s">
        <v>236</v>
      </c>
      <c r="B32" t="s">
        <v>237</v>
      </c>
      <c r="C32">
        <v>4</v>
      </c>
      <c r="D32">
        <v>3</v>
      </c>
      <c r="E32">
        <v>4</v>
      </c>
      <c r="F32">
        <v>3</v>
      </c>
      <c r="G32">
        <v>4</v>
      </c>
      <c r="H32">
        <v>4</v>
      </c>
      <c r="I32">
        <v>4</v>
      </c>
      <c r="J32">
        <v>4</v>
      </c>
      <c r="K32">
        <v>3</v>
      </c>
      <c r="L32">
        <v>3</v>
      </c>
      <c r="M32">
        <v>4</v>
      </c>
      <c r="N32">
        <v>4</v>
      </c>
      <c r="O32">
        <v>4</v>
      </c>
      <c r="P32">
        <v>4</v>
      </c>
      <c r="Q32">
        <v>4</v>
      </c>
      <c r="R32">
        <v>4</v>
      </c>
      <c r="S32">
        <v>4</v>
      </c>
      <c r="T32">
        <v>4</v>
      </c>
      <c r="U32">
        <v>3</v>
      </c>
      <c r="V32">
        <v>4</v>
      </c>
      <c r="W32">
        <v>3</v>
      </c>
      <c r="X32">
        <v>4</v>
      </c>
      <c r="Y32" t="s">
        <v>146</v>
      </c>
      <c r="Z32" t="s">
        <v>146</v>
      </c>
      <c r="AA32" t="s">
        <v>146</v>
      </c>
      <c r="AB32" t="s">
        <v>146</v>
      </c>
      <c r="AC32" t="s">
        <v>146</v>
      </c>
      <c r="AD32" t="s">
        <v>147</v>
      </c>
      <c r="AE32" t="s">
        <v>146</v>
      </c>
      <c r="AK32" t="s">
        <v>146</v>
      </c>
      <c r="AL32" t="s">
        <v>146</v>
      </c>
      <c r="AM32" t="s">
        <v>147</v>
      </c>
      <c r="AN32" t="s">
        <v>146</v>
      </c>
      <c r="AO32">
        <v>2</v>
      </c>
      <c r="AP32">
        <v>11</v>
      </c>
      <c r="AQ32">
        <v>0</v>
      </c>
      <c r="AR32" t="s">
        <v>146</v>
      </c>
      <c r="AS32" t="s">
        <v>147</v>
      </c>
      <c r="AT32">
        <v>100</v>
      </c>
      <c r="AU32">
        <v>0</v>
      </c>
      <c r="AV32" t="s">
        <v>147</v>
      </c>
      <c r="AW32" t="s">
        <v>147</v>
      </c>
      <c r="AX32" t="s">
        <v>146</v>
      </c>
      <c r="AY32" t="s">
        <v>146</v>
      </c>
      <c r="AZ32" t="s">
        <v>146</v>
      </c>
      <c r="BA32" t="s">
        <v>146</v>
      </c>
      <c r="BB32" t="s">
        <v>146</v>
      </c>
      <c r="BC32" t="s">
        <v>146</v>
      </c>
      <c r="BD32" t="s">
        <v>146</v>
      </c>
      <c r="BE32" t="s">
        <v>146</v>
      </c>
      <c r="BF32" t="s">
        <v>146</v>
      </c>
      <c r="BG32" t="s">
        <v>146</v>
      </c>
      <c r="BH32" t="s">
        <v>146</v>
      </c>
      <c r="BI32" t="s">
        <v>146</v>
      </c>
      <c r="BJ32" t="s">
        <v>146</v>
      </c>
      <c r="BK32" t="s">
        <v>147</v>
      </c>
      <c r="BL32" t="s">
        <v>147</v>
      </c>
      <c r="BM32" t="s">
        <v>147</v>
      </c>
      <c r="BN32" t="s">
        <v>146</v>
      </c>
      <c r="BO32" t="s">
        <v>146</v>
      </c>
      <c r="BP32" t="s">
        <v>146</v>
      </c>
      <c r="BQ32" t="s">
        <v>147</v>
      </c>
      <c r="BR32" t="s">
        <v>147</v>
      </c>
      <c r="BS32" t="s">
        <v>146</v>
      </c>
      <c r="BT32" t="s">
        <v>146</v>
      </c>
      <c r="BU32" t="s">
        <v>146</v>
      </c>
      <c r="BV32" t="s">
        <v>146</v>
      </c>
      <c r="BW32" t="s">
        <v>146</v>
      </c>
      <c r="BX32" t="s">
        <v>146</v>
      </c>
      <c r="BY32" t="s">
        <v>146</v>
      </c>
      <c r="BZ32" t="s">
        <v>146</v>
      </c>
      <c r="CA32" t="s">
        <v>146</v>
      </c>
      <c r="CB32" t="s">
        <v>146</v>
      </c>
      <c r="CC32" t="s">
        <v>146</v>
      </c>
      <c r="CD32" t="s">
        <v>146</v>
      </c>
      <c r="CE32" t="s">
        <v>146</v>
      </c>
      <c r="CF32" t="s">
        <v>146</v>
      </c>
      <c r="CG32" t="s">
        <v>146</v>
      </c>
      <c r="CH32" t="s">
        <v>146</v>
      </c>
      <c r="CI32" t="s">
        <v>146</v>
      </c>
      <c r="CJ32" t="s">
        <v>146</v>
      </c>
      <c r="CK32" t="s">
        <v>146</v>
      </c>
      <c r="CL32" t="s">
        <v>147</v>
      </c>
      <c r="CM32" t="s">
        <v>147</v>
      </c>
      <c r="CN32" t="s">
        <v>146</v>
      </c>
      <c r="CO32" t="s">
        <v>146</v>
      </c>
      <c r="CP32" t="s">
        <v>146</v>
      </c>
      <c r="CQ32" t="s">
        <v>146</v>
      </c>
      <c r="CR32" t="s">
        <v>146</v>
      </c>
      <c r="CS32" t="s">
        <v>146</v>
      </c>
      <c r="CT32" t="s">
        <v>146</v>
      </c>
      <c r="CU32" t="s">
        <v>146</v>
      </c>
      <c r="CV32" t="s">
        <v>146</v>
      </c>
      <c r="CX32" t="s">
        <v>147</v>
      </c>
      <c r="CY32" t="s">
        <v>146</v>
      </c>
      <c r="CZ32" t="s">
        <v>146</v>
      </c>
      <c r="DA32" t="s">
        <v>146</v>
      </c>
      <c r="DB32" t="s">
        <v>146</v>
      </c>
      <c r="DC32" t="s">
        <v>146</v>
      </c>
      <c r="DD32" t="s">
        <v>146</v>
      </c>
      <c r="DE32" t="s">
        <v>146</v>
      </c>
      <c r="DF32" t="s">
        <v>147</v>
      </c>
      <c r="DG32" t="s">
        <v>146</v>
      </c>
      <c r="DH32" t="s">
        <v>146</v>
      </c>
      <c r="DI32" t="s">
        <v>146</v>
      </c>
      <c r="DJ32" t="s">
        <v>146</v>
      </c>
      <c r="DK32" t="s">
        <v>146</v>
      </c>
      <c r="DL32" t="s">
        <v>147</v>
      </c>
      <c r="DM32" t="s">
        <v>146</v>
      </c>
      <c r="DN32" t="s">
        <v>146</v>
      </c>
      <c r="DO32" t="s">
        <v>146</v>
      </c>
      <c r="DP32" t="s">
        <v>147</v>
      </c>
      <c r="DQ32" t="s">
        <v>146</v>
      </c>
      <c r="DR32" t="s">
        <v>146</v>
      </c>
      <c r="DS32" t="s">
        <v>146</v>
      </c>
      <c r="DT32" t="s">
        <v>146</v>
      </c>
      <c r="DU32" t="s">
        <v>146</v>
      </c>
      <c r="DY32">
        <v>1</v>
      </c>
      <c r="EB32">
        <v>1</v>
      </c>
      <c r="EC32">
        <v>1</v>
      </c>
      <c r="EN32">
        <v>1</v>
      </c>
      <c r="ET32">
        <v>1</v>
      </c>
    </row>
    <row r="33" spans="1:150">
      <c r="A33" t="s">
        <v>238</v>
      </c>
      <c r="B33" t="s">
        <v>239</v>
      </c>
      <c r="C33">
        <v>4</v>
      </c>
      <c r="D33">
        <v>4</v>
      </c>
      <c r="E33">
        <v>4</v>
      </c>
      <c r="F33">
        <v>4</v>
      </c>
      <c r="G33">
        <v>3</v>
      </c>
      <c r="H33">
        <v>4</v>
      </c>
      <c r="I33">
        <v>5</v>
      </c>
      <c r="J33">
        <v>3</v>
      </c>
      <c r="K33">
        <v>4</v>
      </c>
      <c r="L33">
        <v>3</v>
      </c>
      <c r="M33">
        <v>3</v>
      </c>
      <c r="N33">
        <v>3</v>
      </c>
      <c r="O33">
        <v>4</v>
      </c>
      <c r="P33">
        <v>4</v>
      </c>
      <c r="Q33">
        <v>2</v>
      </c>
      <c r="R33">
        <v>4</v>
      </c>
      <c r="S33">
        <v>4</v>
      </c>
      <c r="T33">
        <v>3</v>
      </c>
      <c r="U33">
        <v>4</v>
      </c>
      <c r="V33">
        <v>3</v>
      </c>
      <c r="W33">
        <v>5</v>
      </c>
      <c r="X33">
        <v>5</v>
      </c>
      <c r="Y33" t="s">
        <v>146</v>
      </c>
      <c r="Z33" t="s">
        <v>147</v>
      </c>
      <c r="AA33" t="s">
        <v>146</v>
      </c>
      <c r="AB33" t="s">
        <v>146</v>
      </c>
      <c r="AC33" t="s">
        <v>147</v>
      </c>
      <c r="AD33" t="s">
        <v>147</v>
      </c>
      <c r="AE33" t="s">
        <v>146</v>
      </c>
      <c r="AK33" t="s">
        <v>146</v>
      </c>
      <c r="AL33" t="s">
        <v>146</v>
      </c>
      <c r="AM33" t="s">
        <v>146</v>
      </c>
      <c r="AN33" t="s">
        <v>146</v>
      </c>
      <c r="AR33" t="s">
        <v>146</v>
      </c>
      <c r="AS33" t="s">
        <v>147</v>
      </c>
      <c r="AV33" t="s">
        <v>147</v>
      </c>
      <c r="AW33" t="s">
        <v>147</v>
      </c>
      <c r="AX33" t="s">
        <v>149</v>
      </c>
      <c r="AY33" t="s">
        <v>146</v>
      </c>
      <c r="AZ33" t="s">
        <v>146</v>
      </c>
      <c r="BA33" t="s">
        <v>146</v>
      </c>
      <c r="BB33" t="s">
        <v>146</v>
      </c>
      <c r="BC33" t="s">
        <v>146</v>
      </c>
      <c r="BD33" t="s">
        <v>146</v>
      </c>
      <c r="BE33" t="s">
        <v>146</v>
      </c>
      <c r="BF33" t="s">
        <v>146</v>
      </c>
      <c r="BG33" t="s">
        <v>146</v>
      </c>
      <c r="BH33" t="s">
        <v>146</v>
      </c>
      <c r="BI33" t="s">
        <v>146</v>
      </c>
      <c r="BJ33" t="s">
        <v>146</v>
      </c>
      <c r="BK33" t="s">
        <v>146</v>
      </c>
      <c r="BL33" t="s">
        <v>146</v>
      </c>
      <c r="BM33" t="s">
        <v>146</v>
      </c>
      <c r="BN33" t="s">
        <v>146</v>
      </c>
      <c r="BO33" t="s">
        <v>146</v>
      </c>
      <c r="BP33" t="s">
        <v>146</v>
      </c>
      <c r="BQ33" t="s">
        <v>146</v>
      </c>
      <c r="BR33" t="s">
        <v>146</v>
      </c>
      <c r="BS33" t="s">
        <v>146</v>
      </c>
      <c r="BT33" t="s">
        <v>146</v>
      </c>
      <c r="BU33" t="s">
        <v>146</v>
      </c>
      <c r="BV33" t="s">
        <v>147</v>
      </c>
      <c r="BW33" t="s">
        <v>146</v>
      </c>
      <c r="BX33" t="s">
        <v>146</v>
      </c>
      <c r="BY33" t="s">
        <v>146</v>
      </c>
      <c r="BZ33" t="s">
        <v>146</v>
      </c>
      <c r="CA33" t="s">
        <v>146</v>
      </c>
      <c r="CB33" t="s">
        <v>146</v>
      </c>
      <c r="CC33" t="s">
        <v>146</v>
      </c>
      <c r="CD33" t="s">
        <v>146</v>
      </c>
      <c r="CE33" t="s">
        <v>146</v>
      </c>
      <c r="CF33" t="s">
        <v>146</v>
      </c>
      <c r="CG33" t="s">
        <v>146</v>
      </c>
      <c r="CH33" t="s">
        <v>146</v>
      </c>
      <c r="CI33" t="s">
        <v>146</v>
      </c>
      <c r="CJ33" t="s">
        <v>146</v>
      </c>
      <c r="CK33" t="s">
        <v>147</v>
      </c>
      <c r="CL33" t="s">
        <v>147</v>
      </c>
      <c r="CM33" t="s">
        <v>146</v>
      </c>
      <c r="CN33" t="s">
        <v>146</v>
      </c>
      <c r="CO33" t="s">
        <v>146</v>
      </c>
      <c r="CP33" t="s">
        <v>146</v>
      </c>
      <c r="CQ33" t="s">
        <v>146</v>
      </c>
      <c r="CR33" t="s">
        <v>146</v>
      </c>
      <c r="CS33" t="s">
        <v>146</v>
      </c>
      <c r="CT33" t="s">
        <v>146</v>
      </c>
      <c r="CU33" t="s">
        <v>146</v>
      </c>
      <c r="CV33" t="s">
        <v>146</v>
      </c>
      <c r="CX33" t="s">
        <v>147</v>
      </c>
      <c r="CY33" t="s">
        <v>146</v>
      </c>
      <c r="CZ33" t="s">
        <v>146</v>
      </c>
      <c r="DA33" t="s">
        <v>146</v>
      </c>
      <c r="DB33" t="s">
        <v>146</v>
      </c>
      <c r="DC33" t="s">
        <v>146</v>
      </c>
      <c r="DD33" t="s">
        <v>146</v>
      </c>
      <c r="DE33" t="s">
        <v>146</v>
      </c>
      <c r="DF33" t="s">
        <v>146</v>
      </c>
      <c r="DG33" t="s">
        <v>146</v>
      </c>
      <c r="DH33" t="s">
        <v>146</v>
      </c>
      <c r="DI33" t="s">
        <v>146</v>
      </c>
      <c r="DJ33" t="s">
        <v>146</v>
      </c>
      <c r="DK33" t="s">
        <v>146</v>
      </c>
      <c r="DL33" t="s">
        <v>147</v>
      </c>
      <c r="DM33" t="s">
        <v>146</v>
      </c>
      <c r="DN33" t="s">
        <v>146</v>
      </c>
      <c r="DO33" t="s">
        <v>146</v>
      </c>
      <c r="DP33" t="s">
        <v>147</v>
      </c>
      <c r="DQ33" t="s">
        <v>146</v>
      </c>
      <c r="DR33" t="s">
        <v>146</v>
      </c>
      <c r="DS33" t="s">
        <v>146</v>
      </c>
      <c r="DT33" t="s">
        <v>147</v>
      </c>
      <c r="DU33" t="s">
        <v>146</v>
      </c>
      <c r="DY33">
        <v>1</v>
      </c>
      <c r="EB33">
        <v>1</v>
      </c>
      <c r="EC33">
        <v>1</v>
      </c>
      <c r="EN33">
        <v>1</v>
      </c>
      <c r="ES33">
        <v>1</v>
      </c>
    </row>
    <row r="34" spans="1:150">
      <c r="A34" t="s">
        <v>529</v>
      </c>
      <c r="B34" t="s">
        <v>445</v>
      </c>
      <c r="C34">
        <v>3</v>
      </c>
      <c r="D34">
        <v>2</v>
      </c>
      <c r="E34">
        <v>3</v>
      </c>
      <c r="F34">
        <v>3</v>
      </c>
      <c r="G34">
        <v>2</v>
      </c>
      <c r="H34">
        <v>3</v>
      </c>
      <c r="I34">
        <v>2</v>
      </c>
      <c r="J34">
        <v>3</v>
      </c>
      <c r="K34">
        <v>3</v>
      </c>
      <c r="L34">
        <v>3</v>
      </c>
      <c r="M34">
        <v>2</v>
      </c>
      <c r="N34">
        <v>2</v>
      </c>
      <c r="O34">
        <v>2</v>
      </c>
      <c r="P34">
        <v>2</v>
      </c>
      <c r="Q34">
        <v>2</v>
      </c>
      <c r="R34">
        <v>2</v>
      </c>
      <c r="S34">
        <v>3</v>
      </c>
      <c r="T34">
        <v>3</v>
      </c>
      <c r="U34">
        <v>4</v>
      </c>
      <c r="V34">
        <v>4</v>
      </c>
      <c r="W34">
        <v>4</v>
      </c>
      <c r="X34">
        <v>4</v>
      </c>
      <c r="Y34" t="s">
        <v>146</v>
      </c>
      <c r="Z34" t="s">
        <v>146</v>
      </c>
      <c r="AA34" t="s">
        <v>147</v>
      </c>
      <c r="AB34" t="s">
        <v>147</v>
      </c>
      <c r="AC34" t="s">
        <v>146</v>
      </c>
      <c r="AD34" t="s">
        <v>146</v>
      </c>
      <c r="AE34" t="s">
        <v>146</v>
      </c>
      <c r="AK34" t="s">
        <v>146</v>
      </c>
      <c r="AL34" t="s">
        <v>146</v>
      </c>
      <c r="AM34" t="s">
        <v>146</v>
      </c>
      <c r="AN34" t="s">
        <v>149</v>
      </c>
      <c r="AR34" t="s">
        <v>146</v>
      </c>
      <c r="AS34" t="s">
        <v>146</v>
      </c>
      <c r="AV34" t="s">
        <v>147</v>
      </c>
      <c r="AW34" t="s">
        <v>146</v>
      </c>
      <c r="AX34" t="s">
        <v>146</v>
      </c>
      <c r="AY34" t="s">
        <v>146</v>
      </c>
      <c r="AZ34" t="s">
        <v>146</v>
      </c>
      <c r="BA34" t="s">
        <v>146</v>
      </c>
      <c r="BB34" t="s">
        <v>147</v>
      </c>
      <c r="BC34" t="s">
        <v>147</v>
      </c>
      <c r="BD34" t="s">
        <v>146</v>
      </c>
      <c r="BE34" t="s">
        <v>146</v>
      </c>
      <c r="BF34" t="s">
        <v>146</v>
      </c>
      <c r="BG34" t="s">
        <v>146</v>
      </c>
      <c r="BH34" t="s">
        <v>147</v>
      </c>
      <c r="BI34" t="s">
        <v>147</v>
      </c>
      <c r="BJ34" t="s">
        <v>147</v>
      </c>
      <c r="BK34" t="s">
        <v>146</v>
      </c>
      <c r="BL34" t="s">
        <v>147</v>
      </c>
      <c r="BM34" t="s">
        <v>146</v>
      </c>
      <c r="BN34" t="s">
        <v>146</v>
      </c>
      <c r="BO34" t="s">
        <v>146</v>
      </c>
      <c r="BP34" t="s">
        <v>146</v>
      </c>
      <c r="BQ34" t="s">
        <v>147</v>
      </c>
      <c r="BR34" t="s">
        <v>147</v>
      </c>
      <c r="BS34" t="s">
        <v>146</v>
      </c>
      <c r="BT34" t="s">
        <v>146</v>
      </c>
      <c r="BU34" t="s">
        <v>146</v>
      </c>
      <c r="BV34" t="s">
        <v>147</v>
      </c>
      <c r="BW34" t="s">
        <v>147</v>
      </c>
      <c r="BX34" t="s">
        <v>147</v>
      </c>
      <c r="BY34" t="s">
        <v>147</v>
      </c>
      <c r="BZ34" t="s">
        <v>147</v>
      </c>
      <c r="CA34" t="s">
        <v>146</v>
      </c>
      <c r="CB34" t="s">
        <v>146</v>
      </c>
      <c r="CC34" t="s">
        <v>147</v>
      </c>
      <c r="CD34" t="s">
        <v>147</v>
      </c>
      <c r="CE34" t="s">
        <v>146</v>
      </c>
      <c r="CF34" t="s">
        <v>146</v>
      </c>
      <c r="CG34" t="s">
        <v>147</v>
      </c>
      <c r="CH34" t="s">
        <v>147</v>
      </c>
      <c r="CI34" t="s">
        <v>147</v>
      </c>
      <c r="CJ34" t="s">
        <v>147</v>
      </c>
      <c r="CK34" t="s">
        <v>147</v>
      </c>
      <c r="CL34" t="s">
        <v>147</v>
      </c>
      <c r="CM34" t="s">
        <v>147</v>
      </c>
      <c r="CN34" t="s">
        <v>146</v>
      </c>
      <c r="CO34" t="s">
        <v>147</v>
      </c>
      <c r="CP34" t="s">
        <v>146</v>
      </c>
      <c r="CQ34" t="s">
        <v>146</v>
      </c>
      <c r="CR34" t="s">
        <v>146</v>
      </c>
      <c r="CS34" t="s">
        <v>146</v>
      </c>
      <c r="CT34" t="s">
        <v>147</v>
      </c>
      <c r="CU34" t="s">
        <v>147</v>
      </c>
      <c r="CV34" t="s">
        <v>146</v>
      </c>
      <c r="CX34" t="s">
        <v>147</v>
      </c>
      <c r="CY34" t="s">
        <v>146</v>
      </c>
      <c r="CZ34" t="s">
        <v>146</v>
      </c>
      <c r="DA34" t="s">
        <v>146</v>
      </c>
      <c r="DB34" t="s">
        <v>146</v>
      </c>
      <c r="DC34" t="s">
        <v>146</v>
      </c>
      <c r="DD34" t="s">
        <v>146</v>
      </c>
      <c r="DE34" t="s">
        <v>146</v>
      </c>
      <c r="DF34" t="s">
        <v>146</v>
      </c>
      <c r="DG34" t="s">
        <v>146</v>
      </c>
      <c r="DH34" t="s">
        <v>146</v>
      </c>
      <c r="DI34" t="s">
        <v>146</v>
      </c>
      <c r="DJ34" t="s">
        <v>146</v>
      </c>
      <c r="DK34" t="s">
        <v>146</v>
      </c>
      <c r="DL34" t="s">
        <v>146</v>
      </c>
      <c r="DM34" t="s">
        <v>146</v>
      </c>
      <c r="DN34" t="s">
        <v>146</v>
      </c>
      <c r="DO34" t="s">
        <v>147</v>
      </c>
      <c r="DP34" t="s">
        <v>147</v>
      </c>
      <c r="DQ34" t="s">
        <v>146</v>
      </c>
      <c r="DR34" t="s">
        <v>146</v>
      </c>
      <c r="DS34" t="s">
        <v>147</v>
      </c>
      <c r="DT34" t="s">
        <v>147</v>
      </c>
      <c r="DU34" t="s">
        <v>147</v>
      </c>
      <c r="DX34">
        <v>1</v>
      </c>
      <c r="EA34">
        <v>1</v>
      </c>
      <c r="EF34">
        <v>1</v>
      </c>
      <c r="EM34">
        <v>1</v>
      </c>
      <c r="ET34">
        <v>1</v>
      </c>
    </row>
    <row r="35" spans="1:150">
      <c r="A35" t="s">
        <v>240</v>
      </c>
      <c r="B35" t="s">
        <v>241</v>
      </c>
      <c r="C35">
        <v>5</v>
      </c>
      <c r="D35">
        <v>4</v>
      </c>
      <c r="E35">
        <v>4</v>
      </c>
      <c r="F35">
        <v>4</v>
      </c>
      <c r="G35">
        <v>4</v>
      </c>
      <c r="H35">
        <v>4</v>
      </c>
      <c r="I35">
        <v>4</v>
      </c>
      <c r="J35">
        <v>4</v>
      </c>
      <c r="K35">
        <v>4</v>
      </c>
      <c r="L35">
        <v>3</v>
      </c>
      <c r="M35">
        <v>4</v>
      </c>
      <c r="N35">
        <v>4</v>
      </c>
      <c r="O35">
        <v>4</v>
      </c>
      <c r="P35">
        <v>4</v>
      </c>
      <c r="Q35">
        <v>3</v>
      </c>
      <c r="R35">
        <v>3</v>
      </c>
      <c r="S35">
        <v>3</v>
      </c>
      <c r="T35">
        <v>3</v>
      </c>
      <c r="U35">
        <v>4</v>
      </c>
      <c r="V35">
        <v>4</v>
      </c>
      <c r="W35">
        <v>4</v>
      </c>
      <c r="X35">
        <v>4</v>
      </c>
      <c r="Y35" t="s">
        <v>146</v>
      </c>
      <c r="Z35" t="s">
        <v>147</v>
      </c>
      <c r="AA35" t="s">
        <v>147</v>
      </c>
      <c r="AB35" t="s">
        <v>146</v>
      </c>
      <c r="AC35" t="s">
        <v>146</v>
      </c>
      <c r="AD35" t="s">
        <v>147</v>
      </c>
      <c r="AE35" t="s">
        <v>146</v>
      </c>
      <c r="AK35" t="s">
        <v>146</v>
      </c>
      <c r="AL35" t="s">
        <v>147</v>
      </c>
      <c r="AM35" t="s">
        <v>147</v>
      </c>
      <c r="AN35" t="s">
        <v>146</v>
      </c>
      <c r="AO35">
        <v>70</v>
      </c>
      <c r="AP35">
        <v>30</v>
      </c>
      <c r="AR35" t="s">
        <v>147</v>
      </c>
      <c r="AS35" t="s">
        <v>147</v>
      </c>
      <c r="AV35" t="s">
        <v>147</v>
      </c>
      <c r="AW35" t="s">
        <v>147</v>
      </c>
      <c r="AX35" t="s">
        <v>147</v>
      </c>
      <c r="AY35" t="s">
        <v>147</v>
      </c>
      <c r="AZ35" t="s">
        <v>147</v>
      </c>
      <c r="BA35" t="s">
        <v>146</v>
      </c>
      <c r="BB35" t="s">
        <v>146</v>
      </c>
      <c r="BC35" t="s">
        <v>146</v>
      </c>
      <c r="BD35" t="s">
        <v>146</v>
      </c>
      <c r="BE35" t="s">
        <v>146</v>
      </c>
      <c r="BF35" t="s">
        <v>146</v>
      </c>
      <c r="BG35" t="s">
        <v>146</v>
      </c>
      <c r="BH35" t="s">
        <v>146</v>
      </c>
      <c r="BI35" t="s">
        <v>146</v>
      </c>
      <c r="BJ35" t="s">
        <v>146</v>
      </c>
      <c r="BK35" t="s">
        <v>146</v>
      </c>
      <c r="BL35" t="s">
        <v>146</v>
      </c>
      <c r="BM35" t="s">
        <v>147</v>
      </c>
      <c r="BN35" t="s">
        <v>146</v>
      </c>
      <c r="BO35" t="s">
        <v>147</v>
      </c>
      <c r="BP35" t="s">
        <v>147</v>
      </c>
      <c r="BQ35" t="s">
        <v>146</v>
      </c>
      <c r="BR35" t="s">
        <v>146</v>
      </c>
      <c r="BS35" t="s">
        <v>146</v>
      </c>
      <c r="BT35" t="s">
        <v>146</v>
      </c>
      <c r="BU35" t="s">
        <v>146</v>
      </c>
      <c r="BV35" t="s">
        <v>147</v>
      </c>
      <c r="BW35" t="s">
        <v>146</v>
      </c>
      <c r="BX35" t="s">
        <v>146</v>
      </c>
      <c r="BY35" t="s">
        <v>146</v>
      </c>
      <c r="BZ35" t="s">
        <v>146</v>
      </c>
      <c r="CA35" t="s">
        <v>146</v>
      </c>
      <c r="CB35" t="s">
        <v>146</v>
      </c>
      <c r="CC35" t="s">
        <v>146</v>
      </c>
      <c r="CD35" t="s">
        <v>146</v>
      </c>
      <c r="CE35" t="s">
        <v>146</v>
      </c>
      <c r="CF35" t="s">
        <v>146</v>
      </c>
      <c r="CG35" t="s">
        <v>146</v>
      </c>
      <c r="CH35" t="s">
        <v>146</v>
      </c>
      <c r="CI35" t="s">
        <v>147</v>
      </c>
      <c r="CJ35" t="s">
        <v>147</v>
      </c>
      <c r="CK35" t="s">
        <v>146</v>
      </c>
      <c r="CL35" t="s">
        <v>146</v>
      </c>
      <c r="CM35" t="s">
        <v>146</v>
      </c>
      <c r="CN35" t="s">
        <v>147</v>
      </c>
      <c r="CO35" t="s">
        <v>147</v>
      </c>
      <c r="CP35" t="s">
        <v>147</v>
      </c>
      <c r="CQ35" t="s">
        <v>146</v>
      </c>
      <c r="CR35" t="s">
        <v>146</v>
      </c>
      <c r="CS35" t="s">
        <v>146</v>
      </c>
      <c r="CT35" t="s">
        <v>146</v>
      </c>
      <c r="CU35" t="s">
        <v>147</v>
      </c>
      <c r="CV35" t="s">
        <v>146</v>
      </c>
      <c r="CX35" t="s">
        <v>146</v>
      </c>
      <c r="CY35" t="s">
        <v>146</v>
      </c>
      <c r="CZ35" t="s">
        <v>146</v>
      </c>
      <c r="DA35" t="s">
        <v>147</v>
      </c>
      <c r="DB35" t="s">
        <v>146</v>
      </c>
      <c r="DC35" t="s">
        <v>146</v>
      </c>
      <c r="DD35" t="s">
        <v>147</v>
      </c>
      <c r="DE35" t="s">
        <v>146</v>
      </c>
      <c r="DF35" t="s">
        <v>147</v>
      </c>
      <c r="DG35" t="s">
        <v>146</v>
      </c>
      <c r="DH35" t="s">
        <v>146</v>
      </c>
      <c r="DI35" t="s">
        <v>146</v>
      </c>
      <c r="DJ35" t="s">
        <v>146</v>
      </c>
      <c r="DK35" t="s">
        <v>146</v>
      </c>
      <c r="DL35" t="s">
        <v>147</v>
      </c>
      <c r="DM35" t="s">
        <v>146</v>
      </c>
      <c r="DN35" t="s">
        <v>147</v>
      </c>
      <c r="DO35" t="s">
        <v>146</v>
      </c>
      <c r="DP35" t="s">
        <v>147</v>
      </c>
      <c r="DQ35" t="s">
        <v>146</v>
      </c>
      <c r="DR35" t="s">
        <v>146</v>
      </c>
      <c r="DS35" t="s">
        <v>146</v>
      </c>
      <c r="DT35" t="s">
        <v>147</v>
      </c>
      <c r="DU35" t="s">
        <v>146</v>
      </c>
      <c r="DY35">
        <v>1</v>
      </c>
      <c r="EB35">
        <v>1</v>
      </c>
      <c r="EC35">
        <v>1</v>
      </c>
      <c r="EN35">
        <v>1</v>
      </c>
      <c r="EQ35">
        <v>1</v>
      </c>
    </row>
    <row r="36" spans="1:150">
      <c r="A36" t="s">
        <v>242</v>
      </c>
      <c r="B36" t="s">
        <v>243</v>
      </c>
      <c r="C36">
        <v>4</v>
      </c>
      <c r="D36">
        <v>2</v>
      </c>
      <c r="E36">
        <v>4</v>
      </c>
      <c r="F36">
        <v>3</v>
      </c>
      <c r="G36">
        <v>4</v>
      </c>
      <c r="H36">
        <v>3</v>
      </c>
      <c r="I36">
        <v>2</v>
      </c>
      <c r="J36">
        <v>4</v>
      </c>
      <c r="K36">
        <v>4</v>
      </c>
      <c r="L36">
        <v>2</v>
      </c>
      <c r="M36">
        <v>1</v>
      </c>
      <c r="N36">
        <v>4</v>
      </c>
      <c r="O36">
        <v>4</v>
      </c>
      <c r="P36">
        <v>4</v>
      </c>
      <c r="Q36">
        <v>3</v>
      </c>
      <c r="R36">
        <v>3</v>
      </c>
      <c r="S36">
        <v>4</v>
      </c>
      <c r="T36">
        <v>4</v>
      </c>
      <c r="U36">
        <v>4</v>
      </c>
      <c r="V36">
        <v>4</v>
      </c>
      <c r="W36">
        <v>3</v>
      </c>
      <c r="X36">
        <v>4</v>
      </c>
      <c r="Y36" t="s">
        <v>146</v>
      </c>
      <c r="Z36" t="s">
        <v>147</v>
      </c>
      <c r="AA36" t="s">
        <v>146</v>
      </c>
      <c r="AB36" t="s">
        <v>147</v>
      </c>
      <c r="AC36" t="s">
        <v>147</v>
      </c>
      <c r="AD36" t="s">
        <v>147</v>
      </c>
      <c r="AE36" t="s">
        <v>146</v>
      </c>
      <c r="AK36" t="s">
        <v>146</v>
      </c>
      <c r="AL36" t="s">
        <v>147</v>
      </c>
      <c r="AM36" t="s">
        <v>146</v>
      </c>
      <c r="AN36" t="s">
        <v>146</v>
      </c>
      <c r="AR36" t="s">
        <v>146</v>
      </c>
      <c r="AS36" t="s">
        <v>146</v>
      </c>
      <c r="AV36" t="s">
        <v>146</v>
      </c>
      <c r="AW36" t="s">
        <v>147</v>
      </c>
      <c r="AX36" t="s">
        <v>146</v>
      </c>
      <c r="AY36" t="s">
        <v>146</v>
      </c>
      <c r="AZ36" t="s">
        <v>146</v>
      </c>
      <c r="BA36" t="s">
        <v>146</v>
      </c>
      <c r="BB36" t="s">
        <v>146</v>
      </c>
      <c r="BC36" t="s">
        <v>146</v>
      </c>
      <c r="BD36" t="s">
        <v>146</v>
      </c>
      <c r="BE36" t="s">
        <v>146</v>
      </c>
      <c r="BF36" t="s">
        <v>146</v>
      </c>
      <c r="BG36" t="s">
        <v>146</v>
      </c>
      <c r="BH36" t="s">
        <v>146</v>
      </c>
      <c r="BI36" t="s">
        <v>146</v>
      </c>
      <c r="BJ36" t="s">
        <v>146</v>
      </c>
      <c r="BK36" t="s">
        <v>146</v>
      </c>
      <c r="BL36" t="s">
        <v>146</v>
      </c>
      <c r="BM36" t="s">
        <v>146</v>
      </c>
      <c r="BN36" t="s">
        <v>147</v>
      </c>
      <c r="BO36" t="s">
        <v>147</v>
      </c>
      <c r="BP36" t="s">
        <v>147</v>
      </c>
      <c r="BQ36" t="s">
        <v>147</v>
      </c>
      <c r="BR36" t="s">
        <v>147</v>
      </c>
      <c r="BS36" t="s">
        <v>147</v>
      </c>
      <c r="BT36" t="s">
        <v>147</v>
      </c>
      <c r="BU36" t="s">
        <v>147</v>
      </c>
      <c r="BV36" t="s">
        <v>147</v>
      </c>
      <c r="BW36" t="s">
        <v>146</v>
      </c>
      <c r="BX36" t="s">
        <v>146</v>
      </c>
      <c r="BY36" t="s">
        <v>146</v>
      </c>
      <c r="BZ36" t="s">
        <v>146</v>
      </c>
      <c r="CA36" t="s">
        <v>146</v>
      </c>
      <c r="CB36" t="s">
        <v>147</v>
      </c>
      <c r="CC36" t="s">
        <v>147</v>
      </c>
      <c r="CD36" t="s">
        <v>147</v>
      </c>
      <c r="CE36" t="s">
        <v>146</v>
      </c>
      <c r="CF36" t="s">
        <v>147</v>
      </c>
      <c r="CG36" t="s">
        <v>147</v>
      </c>
      <c r="CH36" t="s">
        <v>147</v>
      </c>
      <c r="CI36" t="s">
        <v>147</v>
      </c>
      <c r="CJ36" t="s">
        <v>147</v>
      </c>
      <c r="CK36" t="s">
        <v>147</v>
      </c>
      <c r="CL36" t="s">
        <v>147</v>
      </c>
      <c r="CM36" t="s">
        <v>147</v>
      </c>
      <c r="CN36" t="s">
        <v>147</v>
      </c>
      <c r="CO36" t="s">
        <v>147</v>
      </c>
      <c r="CP36" t="s">
        <v>147</v>
      </c>
      <c r="CQ36" t="s">
        <v>147</v>
      </c>
      <c r="CR36" t="s">
        <v>147</v>
      </c>
      <c r="CS36" t="s">
        <v>147</v>
      </c>
      <c r="CT36" t="s">
        <v>147</v>
      </c>
      <c r="CU36" t="s">
        <v>147</v>
      </c>
      <c r="CV36" t="s">
        <v>147</v>
      </c>
      <c r="CX36" t="s">
        <v>147</v>
      </c>
      <c r="CY36" t="s">
        <v>146</v>
      </c>
      <c r="CZ36" t="s">
        <v>146</v>
      </c>
      <c r="DA36" t="s">
        <v>147</v>
      </c>
      <c r="DB36" t="s">
        <v>146</v>
      </c>
      <c r="DC36" t="s">
        <v>147</v>
      </c>
      <c r="DD36" t="s">
        <v>146</v>
      </c>
      <c r="DE36" t="s">
        <v>146</v>
      </c>
      <c r="DF36" t="s">
        <v>146</v>
      </c>
      <c r="DG36" t="s">
        <v>146</v>
      </c>
      <c r="DH36" t="s">
        <v>146</v>
      </c>
      <c r="DI36" t="s">
        <v>146</v>
      </c>
      <c r="DJ36" t="s">
        <v>146</v>
      </c>
      <c r="DK36" t="s">
        <v>146</v>
      </c>
      <c r="DL36" t="s">
        <v>146</v>
      </c>
      <c r="DM36" t="s">
        <v>146</v>
      </c>
      <c r="DN36" t="s">
        <v>147</v>
      </c>
      <c r="DO36" t="s">
        <v>147</v>
      </c>
      <c r="DP36" t="s">
        <v>147</v>
      </c>
      <c r="DQ36" t="s">
        <v>147</v>
      </c>
      <c r="DR36" t="s">
        <v>147</v>
      </c>
      <c r="DS36" t="s">
        <v>147</v>
      </c>
      <c r="DT36" t="s">
        <v>147</v>
      </c>
      <c r="DU36" t="s">
        <v>147</v>
      </c>
      <c r="DX36">
        <v>1</v>
      </c>
      <c r="EE36">
        <v>1</v>
      </c>
      <c r="EI36">
        <v>1</v>
      </c>
      <c r="EK36">
        <v>1</v>
      </c>
      <c r="ER36">
        <v>1</v>
      </c>
    </row>
    <row r="37" spans="1:150">
      <c r="A37" t="s">
        <v>244</v>
      </c>
      <c r="B37" t="s">
        <v>245</v>
      </c>
      <c r="C37">
        <v>3</v>
      </c>
      <c r="D37">
        <v>3</v>
      </c>
      <c r="E37">
        <v>3</v>
      </c>
      <c r="F37">
        <v>4</v>
      </c>
      <c r="G37">
        <v>2</v>
      </c>
      <c r="H37">
        <v>4</v>
      </c>
      <c r="I37">
        <v>4</v>
      </c>
      <c r="J37">
        <v>1</v>
      </c>
      <c r="K37">
        <v>3</v>
      </c>
      <c r="L37">
        <v>3</v>
      </c>
      <c r="M37">
        <v>3</v>
      </c>
      <c r="N37">
        <v>4</v>
      </c>
      <c r="O37">
        <v>3</v>
      </c>
      <c r="P37">
        <v>2</v>
      </c>
      <c r="Q37">
        <v>3</v>
      </c>
      <c r="R37">
        <v>3</v>
      </c>
      <c r="S37">
        <v>3</v>
      </c>
      <c r="T37">
        <v>2</v>
      </c>
      <c r="U37">
        <v>2</v>
      </c>
      <c r="V37">
        <v>4</v>
      </c>
      <c r="W37">
        <v>3</v>
      </c>
      <c r="X37">
        <v>4</v>
      </c>
      <c r="Y37" t="s">
        <v>146</v>
      </c>
      <c r="Z37" t="s">
        <v>147</v>
      </c>
      <c r="AA37" t="s">
        <v>147</v>
      </c>
      <c r="AB37" t="s">
        <v>147</v>
      </c>
      <c r="AC37" t="s">
        <v>147</v>
      </c>
      <c r="AD37" t="s">
        <v>147</v>
      </c>
      <c r="AE37" t="s">
        <v>146</v>
      </c>
      <c r="AK37" t="s">
        <v>146</v>
      </c>
      <c r="AL37" t="s">
        <v>146</v>
      </c>
      <c r="AM37" t="s">
        <v>147</v>
      </c>
      <c r="AN37" t="s">
        <v>146</v>
      </c>
      <c r="AO37">
        <v>61</v>
      </c>
      <c r="AP37">
        <v>36</v>
      </c>
      <c r="AQ37">
        <v>3</v>
      </c>
      <c r="AR37" t="s">
        <v>146</v>
      </c>
      <c r="AS37" t="s">
        <v>147</v>
      </c>
      <c r="AV37" t="s">
        <v>147</v>
      </c>
      <c r="AW37" t="s">
        <v>146</v>
      </c>
      <c r="AX37" t="s">
        <v>146</v>
      </c>
      <c r="AY37" t="s">
        <v>146</v>
      </c>
      <c r="AZ37" t="s">
        <v>146</v>
      </c>
      <c r="BA37" t="s">
        <v>146</v>
      </c>
      <c r="BB37" t="s">
        <v>146</v>
      </c>
      <c r="BC37" t="s">
        <v>146</v>
      </c>
      <c r="BD37" t="s">
        <v>146</v>
      </c>
      <c r="BE37" t="s">
        <v>147</v>
      </c>
      <c r="BF37" t="s">
        <v>146</v>
      </c>
      <c r="BG37" t="s">
        <v>147</v>
      </c>
      <c r="BH37" t="s">
        <v>146</v>
      </c>
      <c r="BI37" t="s">
        <v>147</v>
      </c>
      <c r="BJ37" t="s">
        <v>147</v>
      </c>
      <c r="BK37" t="s">
        <v>146</v>
      </c>
      <c r="BL37" t="s">
        <v>146</v>
      </c>
      <c r="BM37" t="s">
        <v>146</v>
      </c>
      <c r="BN37" t="s">
        <v>146</v>
      </c>
      <c r="BO37" t="s">
        <v>146</v>
      </c>
      <c r="BP37" t="s">
        <v>147</v>
      </c>
      <c r="BQ37" t="s">
        <v>147</v>
      </c>
      <c r="BR37" t="s">
        <v>146</v>
      </c>
      <c r="BS37" t="s">
        <v>147</v>
      </c>
      <c r="BT37" t="s">
        <v>147</v>
      </c>
      <c r="BU37" t="s">
        <v>146</v>
      </c>
      <c r="BV37" t="s">
        <v>147</v>
      </c>
      <c r="BW37" t="s">
        <v>146</v>
      </c>
      <c r="BX37" t="s">
        <v>147</v>
      </c>
      <c r="BY37" t="s">
        <v>146</v>
      </c>
      <c r="BZ37" t="s">
        <v>147</v>
      </c>
      <c r="CA37" t="s">
        <v>146</v>
      </c>
      <c r="CB37" t="s">
        <v>146</v>
      </c>
      <c r="CC37" t="s">
        <v>146</v>
      </c>
      <c r="CD37" t="s">
        <v>146</v>
      </c>
      <c r="CE37" t="s">
        <v>146</v>
      </c>
      <c r="CF37" t="s">
        <v>147</v>
      </c>
      <c r="CG37" t="s">
        <v>147</v>
      </c>
      <c r="CH37" t="s">
        <v>147</v>
      </c>
      <c r="CI37" t="s">
        <v>147</v>
      </c>
      <c r="CJ37" t="s">
        <v>147</v>
      </c>
      <c r="CK37" t="s">
        <v>147</v>
      </c>
      <c r="CL37" t="s">
        <v>147</v>
      </c>
      <c r="CM37" t="s">
        <v>147</v>
      </c>
      <c r="CN37" t="s">
        <v>146</v>
      </c>
      <c r="CO37" t="s">
        <v>146</v>
      </c>
      <c r="CP37" t="s">
        <v>147</v>
      </c>
      <c r="CQ37" t="s">
        <v>147</v>
      </c>
      <c r="CR37" t="s">
        <v>147</v>
      </c>
      <c r="CS37" t="s">
        <v>147</v>
      </c>
      <c r="CT37" t="s">
        <v>147</v>
      </c>
      <c r="CU37" t="s">
        <v>147</v>
      </c>
      <c r="CV37" t="s">
        <v>147</v>
      </c>
      <c r="CX37" t="s">
        <v>147</v>
      </c>
      <c r="CY37" t="s">
        <v>147</v>
      </c>
      <c r="CZ37" t="s">
        <v>147</v>
      </c>
      <c r="DA37" t="s">
        <v>147</v>
      </c>
      <c r="DB37" t="s">
        <v>146</v>
      </c>
      <c r="DC37" t="s">
        <v>147</v>
      </c>
      <c r="DD37" t="s">
        <v>146</v>
      </c>
      <c r="DE37" t="s">
        <v>146</v>
      </c>
      <c r="DF37" t="s">
        <v>147</v>
      </c>
      <c r="DG37" t="s">
        <v>146</v>
      </c>
      <c r="DH37" t="s">
        <v>146</v>
      </c>
      <c r="DI37" t="s">
        <v>146</v>
      </c>
      <c r="DJ37" t="s">
        <v>146</v>
      </c>
      <c r="DK37" t="s">
        <v>147</v>
      </c>
      <c r="DL37" t="s">
        <v>147</v>
      </c>
      <c r="DM37" t="s">
        <v>146</v>
      </c>
      <c r="DN37" t="s">
        <v>147</v>
      </c>
      <c r="DO37" t="s">
        <v>146</v>
      </c>
      <c r="DP37" t="s">
        <v>147</v>
      </c>
      <c r="DQ37" t="s">
        <v>147</v>
      </c>
      <c r="DR37" t="s">
        <v>147</v>
      </c>
      <c r="DS37" t="s">
        <v>147</v>
      </c>
      <c r="DT37" t="s">
        <v>147</v>
      </c>
      <c r="DU37" t="s">
        <v>147</v>
      </c>
      <c r="DX37">
        <v>1</v>
      </c>
      <c r="ED37">
        <v>1</v>
      </c>
      <c r="EF37">
        <v>1</v>
      </c>
      <c r="EL37">
        <v>1</v>
      </c>
      <c r="ER37">
        <v>1</v>
      </c>
    </row>
    <row r="38" spans="1:150">
      <c r="A38" t="s">
        <v>246</v>
      </c>
      <c r="B38" t="s">
        <v>248</v>
      </c>
      <c r="C38">
        <v>4</v>
      </c>
      <c r="D38">
        <v>3</v>
      </c>
      <c r="E38">
        <v>4</v>
      </c>
      <c r="F38">
        <v>4</v>
      </c>
      <c r="G38">
        <v>4</v>
      </c>
      <c r="H38">
        <v>2</v>
      </c>
      <c r="I38">
        <v>4</v>
      </c>
      <c r="J38">
        <v>3</v>
      </c>
      <c r="K38">
        <v>3</v>
      </c>
      <c r="L38">
        <v>3</v>
      </c>
      <c r="M38">
        <v>4</v>
      </c>
      <c r="N38">
        <v>3</v>
      </c>
      <c r="O38">
        <v>2</v>
      </c>
      <c r="P38">
        <v>2</v>
      </c>
      <c r="Q38">
        <v>3</v>
      </c>
      <c r="R38">
        <v>2</v>
      </c>
      <c r="S38">
        <v>3</v>
      </c>
      <c r="T38">
        <v>1</v>
      </c>
      <c r="U38">
        <v>4</v>
      </c>
      <c r="V38">
        <v>4</v>
      </c>
      <c r="W38">
        <v>3</v>
      </c>
      <c r="X38">
        <v>3</v>
      </c>
      <c r="Y38" t="s">
        <v>146</v>
      </c>
      <c r="Z38" t="s">
        <v>146</v>
      </c>
      <c r="AA38" t="s">
        <v>146</v>
      </c>
      <c r="AB38" t="s">
        <v>146</v>
      </c>
      <c r="AC38" t="s">
        <v>146</v>
      </c>
      <c r="AD38" t="s">
        <v>146</v>
      </c>
      <c r="AE38" t="s">
        <v>146</v>
      </c>
      <c r="AF38" t="s">
        <v>247</v>
      </c>
      <c r="AK38" t="s">
        <v>146</v>
      </c>
      <c r="AL38" t="s">
        <v>146</v>
      </c>
      <c r="AM38" t="s">
        <v>147</v>
      </c>
      <c r="AN38" t="s">
        <v>146</v>
      </c>
      <c r="AO38">
        <v>5</v>
      </c>
      <c r="AP38">
        <v>14</v>
      </c>
      <c r="AQ38">
        <v>0</v>
      </c>
      <c r="AR38" t="s">
        <v>147</v>
      </c>
      <c r="AS38" t="s">
        <v>147</v>
      </c>
      <c r="AV38" t="s">
        <v>147</v>
      </c>
      <c r="AW38" t="s">
        <v>147</v>
      </c>
      <c r="AX38" t="s">
        <v>146</v>
      </c>
      <c r="AY38" t="s">
        <v>146</v>
      </c>
      <c r="AZ38" t="s">
        <v>147</v>
      </c>
      <c r="BA38" t="s">
        <v>146</v>
      </c>
      <c r="BB38" t="s">
        <v>146</v>
      </c>
      <c r="BC38" t="s">
        <v>146</v>
      </c>
      <c r="BD38" t="s">
        <v>147</v>
      </c>
      <c r="BE38" t="s">
        <v>146</v>
      </c>
      <c r="BF38" t="s">
        <v>146</v>
      </c>
      <c r="BG38" t="s">
        <v>146</v>
      </c>
      <c r="BH38" t="s">
        <v>146</v>
      </c>
      <c r="BI38" t="s">
        <v>146</v>
      </c>
      <c r="BJ38" t="s">
        <v>147</v>
      </c>
      <c r="BK38" t="s">
        <v>147</v>
      </c>
      <c r="BL38" t="s">
        <v>147</v>
      </c>
      <c r="BM38" t="s">
        <v>147</v>
      </c>
      <c r="BN38" t="s">
        <v>147</v>
      </c>
      <c r="BO38" t="s">
        <v>147</v>
      </c>
      <c r="BP38" t="s">
        <v>147</v>
      </c>
      <c r="BQ38" t="s">
        <v>147</v>
      </c>
      <c r="BR38" t="s">
        <v>146</v>
      </c>
      <c r="BS38" t="s">
        <v>146</v>
      </c>
      <c r="BT38" t="s">
        <v>147</v>
      </c>
      <c r="BU38" t="s">
        <v>146</v>
      </c>
      <c r="BV38" t="s">
        <v>147</v>
      </c>
      <c r="BW38" t="s">
        <v>147</v>
      </c>
      <c r="BX38" t="s">
        <v>147</v>
      </c>
      <c r="BY38" t="s">
        <v>146</v>
      </c>
      <c r="BZ38" t="s">
        <v>147</v>
      </c>
      <c r="CA38" t="s">
        <v>146</v>
      </c>
      <c r="CB38" t="s">
        <v>146</v>
      </c>
      <c r="CC38" t="s">
        <v>147</v>
      </c>
      <c r="CD38" t="s">
        <v>147</v>
      </c>
      <c r="CE38" t="s">
        <v>146</v>
      </c>
      <c r="CF38" t="s">
        <v>146</v>
      </c>
      <c r="CG38" t="s">
        <v>147</v>
      </c>
      <c r="CH38" t="s">
        <v>147</v>
      </c>
      <c r="CI38" t="s">
        <v>147</v>
      </c>
      <c r="CJ38" t="s">
        <v>146</v>
      </c>
      <c r="CK38" t="s">
        <v>146</v>
      </c>
      <c r="CL38" t="s">
        <v>146</v>
      </c>
      <c r="CM38" t="s">
        <v>147</v>
      </c>
      <c r="CN38" t="s">
        <v>146</v>
      </c>
      <c r="CO38" t="s">
        <v>147</v>
      </c>
      <c r="CP38" t="s">
        <v>147</v>
      </c>
      <c r="CQ38" t="s">
        <v>147</v>
      </c>
      <c r="CR38" t="s">
        <v>147</v>
      </c>
      <c r="CS38" t="s">
        <v>147</v>
      </c>
      <c r="CT38" t="s">
        <v>147</v>
      </c>
      <c r="CU38" t="s">
        <v>147</v>
      </c>
      <c r="CV38" t="s">
        <v>147</v>
      </c>
      <c r="CX38" t="s">
        <v>147</v>
      </c>
      <c r="CY38" t="s">
        <v>146</v>
      </c>
      <c r="CZ38" t="s">
        <v>147</v>
      </c>
      <c r="DA38" t="s">
        <v>147</v>
      </c>
      <c r="DB38" t="s">
        <v>147</v>
      </c>
      <c r="DC38" t="s">
        <v>147</v>
      </c>
      <c r="DD38" t="s">
        <v>146</v>
      </c>
      <c r="DE38" t="s">
        <v>146</v>
      </c>
      <c r="DF38" t="s">
        <v>147</v>
      </c>
      <c r="DG38" t="s">
        <v>146</v>
      </c>
      <c r="DH38" t="s">
        <v>146</v>
      </c>
      <c r="DI38" t="s">
        <v>146</v>
      </c>
      <c r="DJ38" t="s">
        <v>146</v>
      </c>
      <c r="DK38" t="s">
        <v>147</v>
      </c>
      <c r="DL38" t="s">
        <v>146</v>
      </c>
      <c r="DM38" t="s">
        <v>147</v>
      </c>
      <c r="DN38" t="s">
        <v>147</v>
      </c>
      <c r="DO38" t="s">
        <v>147</v>
      </c>
      <c r="DP38" t="s">
        <v>146</v>
      </c>
      <c r="DQ38" t="s">
        <v>147</v>
      </c>
      <c r="DR38" t="s">
        <v>147</v>
      </c>
      <c r="DS38" t="s">
        <v>147</v>
      </c>
      <c r="DT38" t="s">
        <v>147</v>
      </c>
      <c r="DU38" t="s">
        <v>147</v>
      </c>
      <c r="DX38">
        <v>1</v>
      </c>
      <c r="ED38">
        <v>1</v>
      </c>
      <c r="EF38">
        <v>1</v>
      </c>
      <c r="EL38">
        <v>1</v>
      </c>
      <c r="ES38">
        <v>1</v>
      </c>
    </row>
    <row r="39" spans="1:150">
      <c r="A39" t="s">
        <v>249</v>
      </c>
      <c r="B39" t="s">
        <v>250</v>
      </c>
      <c r="C39">
        <v>4</v>
      </c>
      <c r="D39">
        <v>3</v>
      </c>
      <c r="E39">
        <v>3</v>
      </c>
      <c r="F39">
        <v>3</v>
      </c>
      <c r="G39">
        <v>4</v>
      </c>
      <c r="H39">
        <v>4</v>
      </c>
      <c r="I39">
        <v>4</v>
      </c>
      <c r="J39">
        <v>3</v>
      </c>
      <c r="K39">
        <v>4</v>
      </c>
      <c r="L39">
        <v>4</v>
      </c>
      <c r="M39">
        <v>2</v>
      </c>
      <c r="N39">
        <v>4</v>
      </c>
      <c r="O39">
        <v>3</v>
      </c>
      <c r="P39">
        <v>3</v>
      </c>
      <c r="Q39">
        <v>4</v>
      </c>
      <c r="R39">
        <v>3</v>
      </c>
      <c r="S39">
        <v>4</v>
      </c>
      <c r="T39">
        <v>3</v>
      </c>
      <c r="U39">
        <v>4</v>
      </c>
      <c r="V39">
        <v>4</v>
      </c>
      <c r="W39">
        <v>4</v>
      </c>
      <c r="X39">
        <v>4</v>
      </c>
      <c r="Y39" t="s">
        <v>146</v>
      </c>
      <c r="Z39" t="s">
        <v>146</v>
      </c>
      <c r="AA39" t="s">
        <v>146</v>
      </c>
      <c r="AB39" t="s">
        <v>146</v>
      </c>
      <c r="AC39" t="s">
        <v>146</v>
      </c>
      <c r="AD39" t="s">
        <v>146</v>
      </c>
      <c r="AE39" t="s">
        <v>146</v>
      </c>
      <c r="AK39" t="s">
        <v>146</v>
      </c>
      <c r="AL39" t="s">
        <v>146</v>
      </c>
      <c r="AM39" t="s">
        <v>147</v>
      </c>
      <c r="AN39" t="s">
        <v>146</v>
      </c>
      <c r="AR39" t="s">
        <v>146</v>
      </c>
      <c r="AS39" t="s">
        <v>146</v>
      </c>
      <c r="AV39" t="s">
        <v>147</v>
      </c>
      <c r="AW39" t="s">
        <v>147</v>
      </c>
      <c r="AX39" t="s">
        <v>146</v>
      </c>
      <c r="AY39" t="s">
        <v>146</v>
      </c>
      <c r="AZ39" t="s">
        <v>146</v>
      </c>
      <c r="BA39" t="s">
        <v>146</v>
      </c>
      <c r="BB39" t="s">
        <v>146</v>
      </c>
      <c r="BC39" t="s">
        <v>146</v>
      </c>
      <c r="BD39" t="s">
        <v>146</v>
      </c>
      <c r="BE39" t="s">
        <v>146</v>
      </c>
      <c r="BF39" t="s">
        <v>146</v>
      </c>
      <c r="BG39" t="s">
        <v>147</v>
      </c>
      <c r="BH39" t="s">
        <v>147</v>
      </c>
      <c r="BI39" t="s">
        <v>146</v>
      </c>
      <c r="BJ39" t="s">
        <v>147</v>
      </c>
      <c r="BK39" t="s">
        <v>146</v>
      </c>
      <c r="BL39" t="s">
        <v>146</v>
      </c>
      <c r="BM39" t="s">
        <v>146</v>
      </c>
      <c r="BN39" t="s">
        <v>146</v>
      </c>
      <c r="BO39" t="s">
        <v>147</v>
      </c>
      <c r="BP39" t="s">
        <v>146</v>
      </c>
      <c r="BQ39" t="s">
        <v>146</v>
      </c>
      <c r="BR39" t="s">
        <v>146</v>
      </c>
      <c r="BS39" t="s">
        <v>149</v>
      </c>
      <c r="BT39" t="s">
        <v>146</v>
      </c>
      <c r="BU39" t="s">
        <v>146</v>
      </c>
      <c r="BV39" t="s">
        <v>147</v>
      </c>
      <c r="BW39" t="s">
        <v>149</v>
      </c>
      <c r="BX39" t="s">
        <v>146</v>
      </c>
      <c r="BY39" t="s">
        <v>146</v>
      </c>
      <c r="BZ39" t="s">
        <v>147</v>
      </c>
      <c r="CA39" t="s">
        <v>146</v>
      </c>
      <c r="CB39" t="s">
        <v>146</v>
      </c>
      <c r="CC39" t="s">
        <v>146</v>
      </c>
      <c r="CD39" t="s">
        <v>146</v>
      </c>
      <c r="CE39" t="s">
        <v>146</v>
      </c>
      <c r="CF39" t="s">
        <v>146</v>
      </c>
      <c r="CG39" t="s">
        <v>146</v>
      </c>
      <c r="CH39" t="s">
        <v>146</v>
      </c>
      <c r="CI39" t="s">
        <v>146</v>
      </c>
      <c r="CJ39" t="s">
        <v>147</v>
      </c>
      <c r="CK39" t="s">
        <v>147</v>
      </c>
      <c r="CL39" t="s">
        <v>146</v>
      </c>
      <c r="CM39" t="s">
        <v>146</v>
      </c>
      <c r="CN39" t="s">
        <v>146</v>
      </c>
      <c r="CO39" t="s">
        <v>147</v>
      </c>
      <c r="CP39" t="s">
        <v>146</v>
      </c>
      <c r="CQ39" t="s">
        <v>146</v>
      </c>
      <c r="CR39" t="s">
        <v>146</v>
      </c>
      <c r="CS39" t="s">
        <v>146</v>
      </c>
      <c r="CT39" t="s">
        <v>146</v>
      </c>
      <c r="CU39" t="s">
        <v>147</v>
      </c>
      <c r="CV39" t="s">
        <v>146</v>
      </c>
      <c r="CX39" t="s">
        <v>147</v>
      </c>
      <c r="CY39" t="s">
        <v>146</v>
      </c>
      <c r="CZ39" t="s">
        <v>146</v>
      </c>
      <c r="DA39" t="s">
        <v>146</v>
      </c>
      <c r="DB39" t="s">
        <v>146</v>
      </c>
      <c r="DC39" t="s">
        <v>146</v>
      </c>
      <c r="DD39" t="s">
        <v>146</v>
      </c>
      <c r="DE39" t="s">
        <v>146</v>
      </c>
      <c r="DF39" t="s">
        <v>147</v>
      </c>
      <c r="DG39" t="s">
        <v>146</v>
      </c>
      <c r="DH39" t="s">
        <v>146</v>
      </c>
      <c r="DI39" t="s">
        <v>146</v>
      </c>
      <c r="DJ39" t="s">
        <v>146</v>
      </c>
      <c r="DK39" t="s">
        <v>146</v>
      </c>
      <c r="DL39" t="s">
        <v>146</v>
      </c>
      <c r="DM39" t="s">
        <v>146</v>
      </c>
      <c r="DN39" t="s">
        <v>146</v>
      </c>
      <c r="DO39" t="s">
        <v>146</v>
      </c>
      <c r="DP39" t="s">
        <v>147</v>
      </c>
      <c r="DQ39" t="s">
        <v>146</v>
      </c>
      <c r="DR39" t="s">
        <v>146</v>
      </c>
      <c r="DS39" t="s">
        <v>147</v>
      </c>
      <c r="DT39" t="s">
        <v>147</v>
      </c>
      <c r="DU39" t="s">
        <v>147</v>
      </c>
      <c r="DX39">
        <v>1</v>
      </c>
      <c r="EF39">
        <v>1</v>
      </c>
      <c r="EH39">
        <v>1</v>
      </c>
      <c r="EM39">
        <v>1</v>
      </c>
      <c r="ES39">
        <v>1</v>
      </c>
    </row>
    <row r="40" spans="1:150">
      <c r="A40" t="s">
        <v>251</v>
      </c>
      <c r="B40" t="s">
        <v>252</v>
      </c>
      <c r="C40">
        <v>3</v>
      </c>
      <c r="D40">
        <v>3</v>
      </c>
      <c r="E40">
        <v>3</v>
      </c>
      <c r="F40">
        <v>3</v>
      </c>
      <c r="G40">
        <v>4</v>
      </c>
      <c r="H40">
        <v>3</v>
      </c>
      <c r="I40">
        <v>3</v>
      </c>
      <c r="J40">
        <v>3</v>
      </c>
      <c r="K40">
        <v>3</v>
      </c>
      <c r="L40">
        <v>2</v>
      </c>
      <c r="M40">
        <v>3</v>
      </c>
      <c r="N40">
        <v>3</v>
      </c>
      <c r="O40">
        <v>3</v>
      </c>
      <c r="P40">
        <v>3</v>
      </c>
      <c r="Q40">
        <v>3</v>
      </c>
      <c r="R40">
        <v>3</v>
      </c>
      <c r="S40">
        <v>3</v>
      </c>
      <c r="T40">
        <v>2</v>
      </c>
      <c r="U40">
        <v>2</v>
      </c>
      <c r="V40">
        <v>2</v>
      </c>
      <c r="W40">
        <v>2</v>
      </c>
      <c r="X40">
        <v>2</v>
      </c>
      <c r="Y40" t="s">
        <v>146</v>
      </c>
      <c r="Z40" t="s">
        <v>146</v>
      </c>
      <c r="AA40" t="s">
        <v>146</v>
      </c>
      <c r="AB40" t="s">
        <v>146</v>
      </c>
      <c r="AC40" t="s">
        <v>147</v>
      </c>
      <c r="AD40" t="s">
        <v>146</v>
      </c>
      <c r="AE40" t="s">
        <v>147</v>
      </c>
      <c r="AK40" t="s">
        <v>146</v>
      </c>
      <c r="AL40" t="s">
        <v>146</v>
      </c>
      <c r="AM40" t="s">
        <v>147</v>
      </c>
      <c r="AN40" t="s">
        <v>146</v>
      </c>
      <c r="AO40">
        <v>56</v>
      </c>
      <c r="AP40">
        <v>4</v>
      </c>
      <c r="AQ40">
        <v>1</v>
      </c>
      <c r="AR40" t="s">
        <v>146</v>
      </c>
      <c r="AS40" t="s">
        <v>146</v>
      </c>
      <c r="AV40" t="s">
        <v>147</v>
      </c>
      <c r="AW40" t="s">
        <v>147</v>
      </c>
      <c r="AX40" t="s">
        <v>146</v>
      </c>
      <c r="AY40" t="s">
        <v>146</v>
      </c>
      <c r="AZ40" t="s">
        <v>146</v>
      </c>
      <c r="BA40" t="s">
        <v>146</v>
      </c>
      <c r="BB40" t="s">
        <v>146</v>
      </c>
      <c r="BC40" t="s">
        <v>146</v>
      </c>
      <c r="BD40" t="s">
        <v>147</v>
      </c>
      <c r="BE40" t="s">
        <v>146</v>
      </c>
      <c r="BF40" t="s">
        <v>146</v>
      </c>
      <c r="BG40" t="s">
        <v>146</v>
      </c>
      <c r="BH40" t="s">
        <v>146</v>
      </c>
      <c r="BI40" t="s">
        <v>146</v>
      </c>
      <c r="BJ40" t="s">
        <v>146</v>
      </c>
      <c r="BK40" t="s">
        <v>146</v>
      </c>
      <c r="BL40" t="s">
        <v>146</v>
      </c>
      <c r="BM40" t="s">
        <v>146</v>
      </c>
      <c r="BN40" t="s">
        <v>146</v>
      </c>
      <c r="BO40" t="s">
        <v>146</v>
      </c>
      <c r="BP40" t="s">
        <v>146</v>
      </c>
      <c r="BQ40" t="s">
        <v>147</v>
      </c>
      <c r="BR40" t="s">
        <v>147</v>
      </c>
      <c r="BS40" t="s">
        <v>146</v>
      </c>
      <c r="BT40" t="s">
        <v>146</v>
      </c>
      <c r="BU40" t="s">
        <v>147</v>
      </c>
      <c r="BV40" t="s">
        <v>147</v>
      </c>
      <c r="BW40" t="s">
        <v>146</v>
      </c>
      <c r="BX40" t="s">
        <v>146</v>
      </c>
      <c r="BY40" t="s">
        <v>146</v>
      </c>
      <c r="BZ40" t="s">
        <v>147</v>
      </c>
      <c r="CA40" t="s">
        <v>146</v>
      </c>
      <c r="CB40" t="s">
        <v>146</v>
      </c>
      <c r="CC40" t="s">
        <v>147</v>
      </c>
      <c r="CD40" t="s">
        <v>146</v>
      </c>
      <c r="CE40" t="s">
        <v>146</v>
      </c>
      <c r="CF40" t="s">
        <v>146</v>
      </c>
      <c r="CG40" t="s">
        <v>147</v>
      </c>
      <c r="CH40" t="s">
        <v>147</v>
      </c>
      <c r="CI40" t="s">
        <v>147</v>
      </c>
      <c r="CJ40" t="s">
        <v>147</v>
      </c>
      <c r="CK40" t="s">
        <v>147</v>
      </c>
      <c r="CL40" t="s">
        <v>147</v>
      </c>
      <c r="CM40" t="s">
        <v>147</v>
      </c>
      <c r="CN40" t="s">
        <v>149</v>
      </c>
      <c r="CO40" t="s">
        <v>147</v>
      </c>
      <c r="CP40" t="s">
        <v>147</v>
      </c>
      <c r="CQ40" t="s">
        <v>146</v>
      </c>
      <c r="CR40" t="s">
        <v>147</v>
      </c>
      <c r="CS40" t="s">
        <v>146</v>
      </c>
      <c r="CT40" t="s">
        <v>146</v>
      </c>
      <c r="CU40" t="s">
        <v>147</v>
      </c>
      <c r="CV40" t="s">
        <v>146</v>
      </c>
      <c r="CX40" t="s">
        <v>147</v>
      </c>
      <c r="CY40" t="s">
        <v>147</v>
      </c>
      <c r="CZ40" t="s">
        <v>147</v>
      </c>
      <c r="DA40" t="s">
        <v>147</v>
      </c>
      <c r="DB40" t="s">
        <v>146</v>
      </c>
      <c r="DC40" t="s">
        <v>146</v>
      </c>
      <c r="DD40" t="s">
        <v>146</v>
      </c>
      <c r="DE40" t="s">
        <v>146</v>
      </c>
      <c r="DF40" t="s">
        <v>146</v>
      </c>
      <c r="DG40" t="s">
        <v>146</v>
      </c>
      <c r="DH40" t="s">
        <v>146</v>
      </c>
      <c r="DI40" t="s">
        <v>146</v>
      </c>
      <c r="DJ40" t="s">
        <v>147</v>
      </c>
      <c r="DK40" t="s">
        <v>147</v>
      </c>
      <c r="DL40" t="s">
        <v>147</v>
      </c>
      <c r="DM40" t="s">
        <v>146</v>
      </c>
      <c r="DN40" t="s">
        <v>146</v>
      </c>
      <c r="DO40" t="s">
        <v>147</v>
      </c>
      <c r="DP40" t="s">
        <v>147</v>
      </c>
      <c r="DQ40" t="s">
        <v>146</v>
      </c>
      <c r="DR40" t="s">
        <v>146</v>
      </c>
      <c r="DS40" t="s">
        <v>146</v>
      </c>
      <c r="DT40" t="s">
        <v>147</v>
      </c>
      <c r="DU40" t="s">
        <v>146</v>
      </c>
      <c r="DX40">
        <v>1</v>
      </c>
      <c r="DZ40">
        <v>1</v>
      </c>
      <c r="EF40">
        <v>1</v>
      </c>
      <c r="EM40">
        <v>1</v>
      </c>
      <c r="ES40">
        <v>1</v>
      </c>
    </row>
    <row r="41" spans="1:150">
      <c r="A41" t="s">
        <v>253</v>
      </c>
      <c r="B41" t="s">
        <v>254</v>
      </c>
      <c r="C41">
        <v>4</v>
      </c>
      <c r="D41">
        <v>3</v>
      </c>
      <c r="E41">
        <v>2</v>
      </c>
      <c r="F41">
        <v>1</v>
      </c>
      <c r="G41">
        <v>4</v>
      </c>
      <c r="H41">
        <v>2</v>
      </c>
      <c r="I41">
        <v>3</v>
      </c>
      <c r="J41">
        <v>3</v>
      </c>
      <c r="K41">
        <v>3</v>
      </c>
      <c r="L41">
        <v>3</v>
      </c>
      <c r="M41">
        <v>2</v>
      </c>
      <c r="N41">
        <v>3</v>
      </c>
      <c r="O41">
        <v>3</v>
      </c>
      <c r="P41">
        <v>3</v>
      </c>
      <c r="Q41">
        <v>3</v>
      </c>
      <c r="R41">
        <v>3</v>
      </c>
      <c r="S41">
        <v>3</v>
      </c>
      <c r="T41">
        <v>4</v>
      </c>
      <c r="U41">
        <v>4</v>
      </c>
      <c r="V41">
        <v>3</v>
      </c>
      <c r="W41">
        <v>3</v>
      </c>
      <c r="X41">
        <v>4</v>
      </c>
      <c r="Y41" t="s">
        <v>149</v>
      </c>
      <c r="Z41" t="s">
        <v>146</v>
      </c>
      <c r="AA41" t="s">
        <v>147</v>
      </c>
      <c r="AB41" t="s">
        <v>146</v>
      </c>
      <c r="AC41" t="s">
        <v>146</v>
      </c>
      <c r="AD41" t="s">
        <v>147</v>
      </c>
      <c r="AE41" t="s">
        <v>146</v>
      </c>
      <c r="AK41" t="s">
        <v>146</v>
      </c>
      <c r="AL41" t="s">
        <v>146</v>
      </c>
      <c r="AM41" t="s">
        <v>146</v>
      </c>
      <c r="AN41" s="38" t="s">
        <v>147</v>
      </c>
      <c r="AQ41" s="38"/>
      <c r="AR41" t="s">
        <v>146</v>
      </c>
      <c r="AS41" t="s">
        <v>146</v>
      </c>
      <c r="AV41" t="s">
        <v>146</v>
      </c>
      <c r="AW41" t="s">
        <v>147</v>
      </c>
      <c r="AX41" t="s">
        <v>146</v>
      </c>
      <c r="AY41" t="s">
        <v>146</v>
      </c>
      <c r="AZ41" t="s">
        <v>146</v>
      </c>
      <c r="BA41" t="s">
        <v>146</v>
      </c>
      <c r="BB41" t="s">
        <v>146</v>
      </c>
      <c r="BC41" t="s">
        <v>146</v>
      </c>
      <c r="BD41" t="s">
        <v>146</v>
      </c>
      <c r="BE41" t="s">
        <v>146</v>
      </c>
      <c r="BF41" t="s">
        <v>146</v>
      </c>
      <c r="BG41" t="s">
        <v>146</v>
      </c>
      <c r="BH41" t="s">
        <v>146</v>
      </c>
      <c r="BI41" t="s">
        <v>146</v>
      </c>
      <c r="BJ41" t="s">
        <v>146</v>
      </c>
      <c r="BK41" t="s">
        <v>146</v>
      </c>
      <c r="BL41" t="s">
        <v>146</v>
      </c>
      <c r="BM41" t="s">
        <v>146</v>
      </c>
      <c r="BN41" t="s">
        <v>146</v>
      </c>
      <c r="BO41" t="s">
        <v>147</v>
      </c>
      <c r="BP41" t="s">
        <v>147</v>
      </c>
      <c r="BQ41" t="s">
        <v>146</v>
      </c>
      <c r="BR41" t="s">
        <v>146</v>
      </c>
      <c r="BS41" t="s">
        <v>146</v>
      </c>
      <c r="BT41" t="s">
        <v>146</v>
      </c>
      <c r="BU41" t="s">
        <v>146</v>
      </c>
      <c r="BV41" t="s">
        <v>147</v>
      </c>
      <c r="BW41" t="s">
        <v>146</v>
      </c>
      <c r="BX41" t="s">
        <v>146</v>
      </c>
      <c r="BY41" t="s">
        <v>146</v>
      </c>
      <c r="BZ41" t="s">
        <v>146</v>
      </c>
      <c r="CA41" t="s">
        <v>146</v>
      </c>
      <c r="CB41" t="s">
        <v>146</v>
      </c>
      <c r="CC41" t="s">
        <v>146</v>
      </c>
      <c r="CD41" t="s">
        <v>146</v>
      </c>
      <c r="CE41" t="s">
        <v>146</v>
      </c>
      <c r="CF41" t="s">
        <v>146</v>
      </c>
      <c r="CG41" t="s">
        <v>146</v>
      </c>
      <c r="CH41" t="s">
        <v>146</v>
      </c>
      <c r="CI41" t="s">
        <v>146</v>
      </c>
      <c r="CJ41" t="s">
        <v>146</v>
      </c>
      <c r="CK41" t="s">
        <v>146</v>
      </c>
      <c r="CL41" t="s">
        <v>146</v>
      </c>
      <c r="CM41" t="s">
        <v>146</v>
      </c>
      <c r="CN41" t="s">
        <v>146</v>
      </c>
      <c r="CO41" t="s">
        <v>146</v>
      </c>
      <c r="CP41" t="s">
        <v>146</v>
      </c>
      <c r="CQ41" t="s">
        <v>146</v>
      </c>
      <c r="CR41" t="s">
        <v>146</v>
      </c>
      <c r="CS41" t="s">
        <v>146</v>
      </c>
      <c r="CT41" t="s">
        <v>146</v>
      </c>
      <c r="CU41" t="s">
        <v>146</v>
      </c>
      <c r="CV41" t="s">
        <v>146</v>
      </c>
      <c r="CX41" t="s">
        <v>146</v>
      </c>
      <c r="CY41" t="s">
        <v>146</v>
      </c>
      <c r="CZ41" t="s">
        <v>146</v>
      </c>
      <c r="DA41" t="s">
        <v>146</v>
      </c>
      <c r="DB41" t="s">
        <v>146</v>
      </c>
      <c r="DC41" t="s">
        <v>146</v>
      </c>
      <c r="DD41" t="s">
        <v>146</v>
      </c>
      <c r="DE41" t="s">
        <v>146</v>
      </c>
      <c r="DF41" t="s">
        <v>146</v>
      </c>
      <c r="DG41" t="s">
        <v>146</v>
      </c>
      <c r="DH41" t="s">
        <v>146</v>
      </c>
      <c r="DI41" t="s">
        <v>146</v>
      </c>
      <c r="DJ41" t="s">
        <v>147</v>
      </c>
      <c r="DK41" t="s">
        <v>146</v>
      </c>
      <c r="DL41" t="s">
        <v>146</v>
      </c>
      <c r="DM41" t="s">
        <v>146</v>
      </c>
      <c r="DN41" t="s">
        <v>146</v>
      </c>
      <c r="DO41" t="s">
        <v>146</v>
      </c>
      <c r="DP41" t="s">
        <v>146</v>
      </c>
      <c r="DQ41" t="s">
        <v>146</v>
      </c>
      <c r="DR41" t="s">
        <v>146</v>
      </c>
      <c r="DS41" t="s">
        <v>146</v>
      </c>
      <c r="DT41" t="s">
        <v>146</v>
      </c>
      <c r="DU41" t="s">
        <v>146</v>
      </c>
      <c r="DX41">
        <v>1</v>
      </c>
      <c r="EA41">
        <v>1</v>
      </c>
      <c r="EE41">
        <v>1</v>
      </c>
      <c r="EM41">
        <v>1</v>
      </c>
      <c r="EQ41">
        <v>1</v>
      </c>
    </row>
    <row r="42" spans="1:150">
      <c r="A42" t="s">
        <v>255</v>
      </c>
      <c r="B42" t="s">
        <v>256</v>
      </c>
      <c r="C42">
        <v>3</v>
      </c>
      <c r="D42">
        <v>3</v>
      </c>
      <c r="E42">
        <v>2</v>
      </c>
      <c r="F42">
        <v>2</v>
      </c>
      <c r="G42">
        <v>2</v>
      </c>
      <c r="H42">
        <v>2</v>
      </c>
      <c r="I42">
        <v>3</v>
      </c>
      <c r="J42">
        <v>1</v>
      </c>
      <c r="K42">
        <v>2</v>
      </c>
      <c r="L42">
        <v>3</v>
      </c>
      <c r="M42">
        <v>1</v>
      </c>
      <c r="N42">
        <v>2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2</v>
      </c>
      <c r="W42">
        <v>2</v>
      </c>
      <c r="X42">
        <v>2</v>
      </c>
      <c r="Y42" t="s">
        <v>147</v>
      </c>
      <c r="Z42" t="s">
        <v>147</v>
      </c>
      <c r="AA42" t="s">
        <v>147</v>
      </c>
      <c r="AB42" t="s">
        <v>147</v>
      </c>
      <c r="AC42" t="s">
        <v>147</v>
      </c>
      <c r="AD42" t="s">
        <v>147</v>
      </c>
      <c r="AE42" t="s">
        <v>146</v>
      </c>
      <c r="AF42">
        <v>5.0000000000000001E-3</v>
      </c>
      <c r="AG42" s="38">
        <v>280000</v>
      </c>
      <c r="AH42">
        <v>0</v>
      </c>
      <c r="AI42">
        <v>0</v>
      </c>
      <c r="AJ42" s="38">
        <v>400000</v>
      </c>
      <c r="AK42" t="s">
        <v>146</v>
      </c>
      <c r="AL42" t="s">
        <v>146</v>
      </c>
      <c r="AM42" t="s">
        <v>146</v>
      </c>
      <c r="AN42" t="s">
        <v>149</v>
      </c>
      <c r="AO42">
        <v>0</v>
      </c>
      <c r="AP42">
        <v>74</v>
      </c>
      <c r="AQ42">
        <v>0</v>
      </c>
      <c r="AR42" t="s">
        <v>147</v>
      </c>
      <c r="AS42" t="s">
        <v>147</v>
      </c>
      <c r="AT42">
        <v>0</v>
      </c>
      <c r="AU42">
        <v>0</v>
      </c>
      <c r="AV42" t="s">
        <v>147</v>
      </c>
      <c r="AW42" t="s">
        <v>147</v>
      </c>
      <c r="AX42" t="s">
        <v>147</v>
      </c>
      <c r="AY42" t="s">
        <v>147</v>
      </c>
      <c r="AZ42" t="s">
        <v>147</v>
      </c>
      <c r="BA42" t="s">
        <v>146</v>
      </c>
      <c r="BB42" t="s">
        <v>146</v>
      </c>
      <c r="BC42" t="s">
        <v>147</v>
      </c>
      <c r="BD42" t="s">
        <v>147</v>
      </c>
      <c r="BE42" t="s">
        <v>146</v>
      </c>
      <c r="BF42" t="s">
        <v>147</v>
      </c>
      <c r="BG42" t="s">
        <v>147</v>
      </c>
      <c r="BH42" t="s">
        <v>146</v>
      </c>
      <c r="BI42" t="s">
        <v>147</v>
      </c>
      <c r="BJ42" t="s">
        <v>147</v>
      </c>
      <c r="BK42" t="s">
        <v>147</v>
      </c>
      <c r="BL42" t="s">
        <v>147</v>
      </c>
      <c r="BM42" t="s">
        <v>147</v>
      </c>
      <c r="BN42" t="s">
        <v>147</v>
      </c>
      <c r="BO42" t="s">
        <v>147</v>
      </c>
      <c r="BP42" t="s">
        <v>147</v>
      </c>
      <c r="BQ42" t="s">
        <v>147</v>
      </c>
      <c r="BR42" t="s">
        <v>147</v>
      </c>
      <c r="BS42" t="s">
        <v>147</v>
      </c>
      <c r="BT42" t="s">
        <v>147</v>
      </c>
      <c r="BU42" t="s">
        <v>147</v>
      </c>
      <c r="BV42" t="s">
        <v>147</v>
      </c>
      <c r="BW42" t="s">
        <v>146</v>
      </c>
      <c r="BX42" t="s">
        <v>146</v>
      </c>
      <c r="BY42" t="s">
        <v>146</v>
      </c>
      <c r="BZ42" t="s">
        <v>147</v>
      </c>
      <c r="CA42" t="s">
        <v>146</v>
      </c>
      <c r="CB42" t="s">
        <v>146</v>
      </c>
      <c r="CC42" t="s">
        <v>147</v>
      </c>
      <c r="CD42" t="s">
        <v>147</v>
      </c>
      <c r="CE42" t="s">
        <v>147</v>
      </c>
      <c r="CF42" t="s">
        <v>146</v>
      </c>
      <c r="CG42" t="s">
        <v>147</v>
      </c>
      <c r="CH42" t="s">
        <v>147</v>
      </c>
      <c r="CI42" t="s">
        <v>147</v>
      </c>
      <c r="CJ42" t="s">
        <v>147</v>
      </c>
      <c r="CK42" t="s">
        <v>147</v>
      </c>
      <c r="CL42" t="s">
        <v>147</v>
      </c>
      <c r="CM42" t="s">
        <v>147</v>
      </c>
      <c r="CN42" t="s">
        <v>147</v>
      </c>
      <c r="CO42" t="s">
        <v>147</v>
      </c>
      <c r="CP42" t="s">
        <v>147</v>
      </c>
      <c r="CQ42" t="s">
        <v>147</v>
      </c>
      <c r="CR42" t="s">
        <v>147</v>
      </c>
      <c r="CS42" t="s">
        <v>147</v>
      </c>
      <c r="CT42" t="s">
        <v>147</v>
      </c>
      <c r="CU42" t="s">
        <v>147</v>
      </c>
      <c r="CV42" t="s">
        <v>147</v>
      </c>
      <c r="CX42" t="s">
        <v>147</v>
      </c>
      <c r="CY42" t="s">
        <v>147</v>
      </c>
      <c r="CZ42" t="s">
        <v>147</v>
      </c>
      <c r="DA42" t="s">
        <v>147</v>
      </c>
      <c r="DB42" t="s">
        <v>147</v>
      </c>
      <c r="DC42" t="s">
        <v>147</v>
      </c>
      <c r="DD42" t="s">
        <v>147</v>
      </c>
      <c r="DE42" t="s">
        <v>146</v>
      </c>
      <c r="DF42" t="s">
        <v>146</v>
      </c>
      <c r="DG42" t="s">
        <v>146</v>
      </c>
      <c r="DH42" t="s">
        <v>146</v>
      </c>
      <c r="DI42" t="s">
        <v>147</v>
      </c>
      <c r="DJ42" t="s">
        <v>147</v>
      </c>
      <c r="DK42" t="s">
        <v>146</v>
      </c>
      <c r="DL42" t="s">
        <v>147</v>
      </c>
      <c r="DM42" t="s">
        <v>146</v>
      </c>
      <c r="DN42" t="s">
        <v>146</v>
      </c>
      <c r="DO42" t="s">
        <v>147</v>
      </c>
      <c r="DP42" t="s">
        <v>147</v>
      </c>
      <c r="DQ42" t="s">
        <v>147</v>
      </c>
      <c r="DR42" t="s">
        <v>147</v>
      </c>
      <c r="DS42" t="s">
        <v>147</v>
      </c>
      <c r="DT42" t="s">
        <v>147</v>
      </c>
      <c r="DU42" t="s">
        <v>147</v>
      </c>
      <c r="DX42">
        <v>1</v>
      </c>
      <c r="EF42">
        <v>1</v>
      </c>
      <c r="EI42">
        <v>1</v>
      </c>
      <c r="EK42">
        <v>1</v>
      </c>
      <c r="EQ42">
        <v>1</v>
      </c>
    </row>
    <row r="43" spans="1:150">
      <c r="A43" t="s">
        <v>257</v>
      </c>
      <c r="B43" t="s">
        <v>258</v>
      </c>
      <c r="C43">
        <v>4</v>
      </c>
      <c r="D43">
        <v>3</v>
      </c>
      <c r="E43">
        <v>4</v>
      </c>
      <c r="F43">
        <v>4</v>
      </c>
      <c r="G43">
        <v>4</v>
      </c>
      <c r="H43">
        <v>4</v>
      </c>
      <c r="I43">
        <v>4</v>
      </c>
      <c r="J43">
        <v>2</v>
      </c>
      <c r="K43">
        <v>4</v>
      </c>
      <c r="L43">
        <v>4</v>
      </c>
      <c r="M43">
        <v>3</v>
      </c>
      <c r="N43">
        <v>4</v>
      </c>
      <c r="O43">
        <v>3</v>
      </c>
      <c r="P43">
        <v>2</v>
      </c>
      <c r="Q43">
        <v>3</v>
      </c>
      <c r="R43">
        <v>2</v>
      </c>
      <c r="S43">
        <v>4</v>
      </c>
      <c r="T43">
        <v>2</v>
      </c>
      <c r="U43">
        <v>4</v>
      </c>
      <c r="V43">
        <v>4</v>
      </c>
      <c r="W43">
        <v>2</v>
      </c>
      <c r="X43">
        <v>4</v>
      </c>
      <c r="Y43" t="s">
        <v>146</v>
      </c>
      <c r="Z43" t="s">
        <v>146</v>
      </c>
      <c r="AA43" t="s">
        <v>146</v>
      </c>
      <c r="AB43" t="s">
        <v>147</v>
      </c>
      <c r="AC43" t="s">
        <v>147</v>
      </c>
      <c r="AD43" t="s">
        <v>146</v>
      </c>
      <c r="AE43" t="s">
        <v>147</v>
      </c>
      <c r="AK43" t="s">
        <v>146</v>
      </c>
      <c r="AL43" t="s">
        <v>146</v>
      </c>
      <c r="AM43" t="s">
        <v>147</v>
      </c>
      <c r="AN43" t="s">
        <v>146</v>
      </c>
      <c r="AO43">
        <v>15</v>
      </c>
      <c r="AP43">
        <v>10</v>
      </c>
      <c r="AR43" t="s">
        <v>146</v>
      </c>
      <c r="AS43" t="s">
        <v>146</v>
      </c>
      <c r="AV43" t="s">
        <v>147</v>
      </c>
      <c r="AW43" t="s">
        <v>146</v>
      </c>
      <c r="AX43" t="s">
        <v>146</v>
      </c>
      <c r="AY43" t="s">
        <v>146</v>
      </c>
      <c r="AZ43" t="s">
        <v>146</v>
      </c>
      <c r="BA43" t="s">
        <v>146</v>
      </c>
      <c r="BB43" t="s">
        <v>146</v>
      </c>
      <c r="BC43" t="s">
        <v>146</v>
      </c>
      <c r="BD43" t="s">
        <v>146</v>
      </c>
      <c r="BE43" t="s">
        <v>146</v>
      </c>
      <c r="BF43" t="s">
        <v>146</v>
      </c>
      <c r="BG43" t="s">
        <v>147</v>
      </c>
      <c r="BH43" t="s">
        <v>147</v>
      </c>
      <c r="BI43" t="s">
        <v>146</v>
      </c>
      <c r="BJ43" t="s">
        <v>147</v>
      </c>
      <c r="BK43" t="s">
        <v>146</v>
      </c>
      <c r="BL43" t="s">
        <v>146</v>
      </c>
      <c r="BM43" t="s">
        <v>146</v>
      </c>
      <c r="BN43" t="s">
        <v>146</v>
      </c>
      <c r="BO43" t="s">
        <v>146</v>
      </c>
      <c r="BP43" t="s">
        <v>147</v>
      </c>
      <c r="BQ43" t="s">
        <v>146</v>
      </c>
      <c r="BR43" t="s">
        <v>146</v>
      </c>
      <c r="BS43" t="s">
        <v>146</v>
      </c>
      <c r="BT43" t="s">
        <v>147</v>
      </c>
      <c r="BU43" t="s">
        <v>146</v>
      </c>
      <c r="BV43" t="s">
        <v>147</v>
      </c>
      <c r="BW43" t="s">
        <v>146</v>
      </c>
      <c r="BX43" t="s">
        <v>146</v>
      </c>
      <c r="BY43" t="s">
        <v>146</v>
      </c>
      <c r="BZ43" t="s">
        <v>146</v>
      </c>
      <c r="CA43" t="s">
        <v>146</v>
      </c>
      <c r="CB43" t="s">
        <v>146</v>
      </c>
      <c r="CC43" t="s">
        <v>146</v>
      </c>
      <c r="CD43" t="s">
        <v>147</v>
      </c>
      <c r="CE43" t="s">
        <v>146</v>
      </c>
      <c r="CF43" t="s">
        <v>146</v>
      </c>
      <c r="CG43" t="s">
        <v>147</v>
      </c>
      <c r="CH43" t="s">
        <v>147</v>
      </c>
      <c r="CI43" t="s">
        <v>147</v>
      </c>
      <c r="CJ43" t="s">
        <v>147</v>
      </c>
      <c r="CK43" t="s">
        <v>147</v>
      </c>
      <c r="CL43" t="s">
        <v>147</v>
      </c>
      <c r="CM43" t="s">
        <v>147</v>
      </c>
      <c r="CN43" t="s">
        <v>146</v>
      </c>
      <c r="CO43" t="s">
        <v>146</v>
      </c>
      <c r="CP43" t="s">
        <v>147</v>
      </c>
      <c r="CQ43" t="s">
        <v>147</v>
      </c>
      <c r="CR43" t="s">
        <v>147</v>
      </c>
      <c r="CS43" t="s">
        <v>147</v>
      </c>
      <c r="CT43" t="s">
        <v>147</v>
      </c>
      <c r="CU43" t="s">
        <v>147</v>
      </c>
      <c r="CV43" t="s">
        <v>146</v>
      </c>
      <c r="CX43" t="s">
        <v>147</v>
      </c>
      <c r="CY43" t="s">
        <v>146</v>
      </c>
      <c r="CZ43" t="s">
        <v>147</v>
      </c>
      <c r="DA43" t="s">
        <v>146</v>
      </c>
      <c r="DB43" t="s">
        <v>146</v>
      </c>
      <c r="DC43" t="s">
        <v>146</v>
      </c>
      <c r="DD43" t="s">
        <v>146</v>
      </c>
      <c r="DE43" t="s">
        <v>146</v>
      </c>
      <c r="DF43" t="s">
        <v>146</v>
      </c>
      <c r="DG43" t="s">
        <v>146</v>
      </c>
      <c r="DH43" t="s">
        <v>146</v>
      </c>
      <c r="DI43" t="s">
        <v>146</v>
      </c>
      <c r="DJ43" t="s">
        <v>146</v>
      </c>
      <c r="DK43" t="s">
        <v>147</v>
      </c>
      <c r="DL43" t="s">
        <v>147</v>
      </c>
      <c r="DM43" t="s">
        <v>147</v>
      </c>
      <c r="DN43" t="s">
        <v>147</v>
      </c>
      <c r="DO43" t="s">
        <v>147</v>
      </c>
      <c r="DP43" t="s">
        <v>147</v>
      </c>
      <c r="DQ43" t="s">
        <v>146</v>
      </c>
      <c r="DR43" t="s">
        <v>146</v>
      </c>
      <c r="DS43" t="s">
        <v>146</v>
      </c>
      <c r="DT43" t="s">
        <v>147</v>
      </c>
      <c r="DU43" t="s">
        <v>146</v>
      </c>
      <c r="DX43">
        <v>1</v>
      </c>
      <c r="EE43">
        <v>1</v>
      </c>
      <c r="EI43">
        <v>1</v>
      </c>
      <c r="EK43">
        <v>1</v>
      </c>
      <c r="ES43">
        <v>1</v>
      </c>
    </row>
    <row r="44" spans="1:150">
      <c r="A44" t="s">
        <v>259</v>
      </c>
      <c r="B44" t="s">
        <v>260</v>
      </c>
      <c r="C44">
        <v>2</v>
      </c>
      <c r="D44">
        <v>2</v>
      </c>
      <c r="E44">
        <v>2</v>
      </c>
      <c r="F44">
        <v>1</v>
      </c>
      <c r="G44">
        <v>2</v>
      </c>
      <c r="H44">
        <v>4</v>
      </c>
      <c r="I44">
        <v>3</v>
      </c>
      <c r="J44">
        <v>1</v>
      </c>
      <c r="K44">
        <v>2</v>
      </c>
      <c r="L44">
        <v>3</v>
      </c>
      <c r="M44">
        <v>1</v>
      </c>
      <c r="N44">
        <v>2</v>
      </c>
      <c r="O44">
        <v>2</v>
      </c>
      <c r="P44">
        <v>4</v>
      </c>
      <c r="Q44">
        <v>4</v>
      </c>
      <c r="R44">
        <v>2</v>
      </c>
      <c r="S44">
        <v>3</v>
      </c>
      <c r="T44">
        <v>3</v>
      </c>
      <c r="U44">
        <v>3</v>
      </c>
      <c r="V44">
        <v>2</v>
      </c>
      <c r="W44">
        <v>3</v>
      </c>
      <c r="X44">
        <v>2</v>
      </c>
      <c r="Y44" t="s">
        <v>146</v>
      </c>
      <c r="Z44" t="s">
        <v>146</v>
      </c>
      <c r="AA44" t="s">
        <v>147</v>
      </c>
      <c r="AB44" t="s">
        <v>146</v>
      </c>
      <c r="AC44" t="s">
        <v>147</v>
      </c>
      <c r="AD44" t="s">
        <v>146</v>
      </c>
      <c r="AE44" t="s">
        <v>146</v>
      </c>
      <c r="AF44">
        <v>1.6E-2</v>
      </c>
      <c r="AG44">
        <v>4000000</v>
      </c>
      <c r="AH44">
        <v>0</v>
      </c>
      <c r="AI44">
        <v>500000</v>
      </c>
      <c r="AJ44">
        <v>1155000</v>
      </c>
      <c r="AK44" t="s">
        <v>147</v>
      </c>
      <c r="AL44" t="s">
        <v>147</v>
      </c>
      <c r="AM44" t="s">
        <v>147</v>
      </c>
      <c r="AN44" t="s">
        <v>147</v>
      </c>
      <c r="AR44" t="s">
        <v>147</v>
      </c>
      <c r="AS44" t="s">
        <v>147</v>
      </c>
      <c r="AV44" t="s">
        <v>147</v>
      </c>
      <c r="AW44" t="s">
        <v>147</v>
      </c>
      <c r="AX44" t="s">
        <v>146</v>
      </c>
      <c r="AY44" t="s">
        <v>146</v>
      </c>
      <c r="AZ44" t="s">
        <v>146</v>
      </c>
      <c r="BA44" t="s">
        <v>147</v>
      </c>
      <c r="BB44" t="s">
        <v>147</v>
      </c>
      <c r="BC44" t="s">
        <v>146</v>
      </c>
      <c r="BD44" t="s">
        <v>147</v>
      </c>
      <c r="BE44" t="s">
        <v>147</v>
      </c>
      <c r="BF44" t="s">
        <v>146</v>
      </c>
      <c r="BG44" t="s">
        <v>147</v>
      </c>
      <c r="BH44" t="s">
        <v>146</v>
      </c>
      <c r="BI44" t="s">
        <v>146</v>
      </c>
      <c r="BJ44" t="s">
        <v>147</v>
      </c>
      <c r="BK44" t="s">
        <v>147</v>
      </c>
      <c r="BL44" t="s">
        <v>147</v>
      </c>
      <c r="BM44" t="s">
        <v>147</v>
      </c>
      <c r="BN44" t="s">
        <v>146</v>
      </c>
      <c r="BO44" t="s">
        <v>146</v>
      </c>
      <c r="BP44" t="s">
        <v>147</v>
      </c>
      <c r="BQ44" t="s">
        <v>147</v>
      </c>
      <c r="BR44" t="s">
        <v>147</v>
      </c>
      <c r="BS44" t="s">
        <v>147</v>
      </c>
      <c r="BT44" t="s">
        <v>147</v>
      </c>
      <c r="BU44" t="s">
        <v>147</v>
      </c>
      <c r="BV44" t="s">
        <v>147</v>
      </c>
      <c r="BW44" t="s">
        <v>146</v>
      </c>
      <c r="BX44" t="s">
        <v>146</v>
      </c>
      <c r="BY44" t="s">
        <v>146</v>
      </c>
      <c r="BZ44" t="s">
        <v>146</v>
      </c>
      <c r="CA44" t="s">
        <v>146</v>
      </c>
      <c r="CB44" t="s">
        <v>146</v>
      </c>
      <c r="CC44" t="s">
        <v>147</v>
      </c>
      <c r="CD44" t="s">
        <v>147</v>
      </c>
      <c r="CE44" t="s">
        <v>146</v>
      </c>
      <c r="CF44" t="s">
        <v>146</v>
      </c>
      <c r="CG44" t="s">
        <v>146</v>
      </c>
      <c r="CH44" t="s">
        <v>146</v>
      </c>
      <c r="CI44" t="s">
        <v>146</v>
      </c>
      <c r="CJ44" t="s">
        <v>146</v>
      </c>
      <c r="CK44" t="s">
        <v>147</v>
      </c>
      <c r="CL44" t="s">
        <v>146</v>
      </c>
      <c r="CM44" t="s">
        <v>146</v>
      </c>
      <c r="CN44" t="s">
        <v>147</v>
      </c>
      <c r="CO44" t="s">
        <v>147</v>
      </c>
      <c r="CP44" t="s">
        <v>147</v>
      </c>
      <c r="CQ44" t="s">
        <v>146</v>
      </c>
      <c r="CR44" t="s">
        <v>147</v>
      </c>
      <c r="CS44" t="s">
        <v>147</v>
      </c>
      <c r="CT44" t="s">
        <v>146</v>
      </c>
      <c r="CU44" t="s">
        <v>147</v>
      </c>
      <c r="CV44" t="s">
        <v>146</v>
      </c>
      <c r="CW44">
        <v>0</v>
      </c>
      <c r="CX44" t="s">
        <v>146</v>
      </c>
      <c r="CY44" t="s">
        <v>146</v>
      </c>
      <c r="CZ44" t="s">
        <v>146</v>
      </c>
      <c r="DA44" t="s">
        <v>147</v>
      </c>
      <c r="DB44" t="s">
        <v>146</v>
      </c>
      <c r="DC44" t="s">
        <v>146</v>
      </c>
      <c r="DD44" t="s">
        <v>147</v>
      </c>
      <c r="DE44" t="s">
        <v>146</v>
      </c>
      <c r="DF44" t="s">
        <v>146</v>
      </c>
      <c r="DG44" t="s">
        <v>147</v>
      </c>
      <c r="DH44" t="s">
        <v>146</v>
      </c>
      <c r="DI44" t="s">
        <v>146</v>
      </c>
      <c r="DJ44" t="s">
        <v>146</v>
      </c>
      <c r="DK44" t="s">
        <v>146</v>
      </c>
      <c r="DL44" t="s">
        <v>146</v>
      </c>
      <c r="DM44" t="s">
        <v>146</v>
      </c>
      <c r="DN44" t="s">
        <v>146</v>
      </c>
      <c r="DO44" t="s">
        <v>146</v>
      </c>
      <c r="DP44" t="s">
        <v>147</v>
      </c>
      <c r="DQ44" t="s">
        <v>146</v>
      </c>
      <c r="DR44" t="s">
        <v>146</v>
      </c>
      <c r="DS44" t="s">
        <v>147</v>
      </c>
      <c r="DT44" t="s">
        <v>147</v>
      </c>
      <c r="DU44" t="s">
        <v>146</v>
      </c>
      <c r="DW44">
        <v>1</v>
      </c>
      <c r="EE44">
        <v>1</v>
      </c>
      <c r="EI44">
        <v>1</v>
      </c>
      <c r="EK44">
        <v>1</v>
      </c>
      <c r="EQ44">
        <v>1</v>
      </c>
    </row>
    <row r="45" spans="1:150">
      <c r="A45" t="s">
        <v>261</v>
      </c>
      <c r="B45" t="s">
        <v>262</v>
      </c>
      <c r="C45">
        <v>3</v>
      </c>
      <c r="D45">
        <v>2</v>
      </c>
      <c r="E45">
        <v>2</v>
      </c>
      <c r="F45">
        <v>2</v>
      </c>
      <c r="G45">
        <v>2</v>
      </c>
      <c r="H45">
        <v>2</v>
      </c>
      <c r="I45">
        <v>3</v>
      </c>
      <c r="J45">
        <v>3</v>
      </c>
      <c r="K45">
        <v>3</v>
      </c>
      <c r="L45">
        <v>4</v>
      </c>
      <c r="M45">
        <v>2</v>
      </c>
      <c r="N45">
        <v>3</v>
      </c>
      <c r="O45">
        <v>4</v>
      </c>
      <c r="P45">
        <v>2</v>
      </c>
      <c r="Q45">
        <v>3</v>
      </c>
      <c r="R45">
        <v>3</v>
      </c>
      <c r="S45">
        <v>4</v>
      </c>
      <c r="T45">
        <v>3</v>
      </c>
      <c r="U45">
        <v>3</v>
      </c>
      <c r="V45">
        <v>2</v>
      </c>
      <c r="W45">
        <v>3</v>
      </c>
      <c r="X45">
        <v>3</v>
      </c>
      <c r="Y45" t="s">
        <v>146</v>
      </c>
      <c r="Z45" t="s">
        <v>146</v>
      </c>
      <c r="AA45" t="s">
        <v>147</v>
      </c>
      <c r="AB45" t="s">
        <v>146</v>
      </c>
      <c r="AC45" t="s">
        <v>147</v>
      </c>
      <c r="AD45" t="s">
        <v>147</v>
      </c>
      <c r="AE45" t="s">
        <v>147</v>
      </c>
      <c r="AK45" t="s">
        <v>147</v>
      </c>
      <c r="AL45" t="s">
        <v>147</v>
      </c>
      <c r="AM45" t="s">
        <v>147</v>
      </c>
      <c r="AN45" t="s">
        <v>147</v>
      </c>
      <c r="AR45" t="s">
        <v>146</v>
      </c>
      <c r="AS45" t="s">
        <v>146</v>
      </c>
      <c r="AV45" t="s">
        <v>147</v>
      </c>
      <c r="AW45" t="s">
        <v>147</v>
      </c>
      <c r="AX45" t="s">
        <v>146</v>
      </c>
      <c r="AY45" t="s">
        <v>147</v>
      </c>
      <c r="AZ45" t="s">
        <v>146</v>
      </c>
      <c r="BA45" t="s">
        <v>146</v>
      </c>
      <c r="BB45" t="s">
        <v>147</v>
      </c>
      <c r="BC45" t="s">
        <v>146</v>
      </c>
      <c r="BD45" t="s">
        <v>147</v>
      </c>
      <c r="BE45" t="s">
        <v>146</v>
      </c>
      <c r="BF45" t="s">
        <v>146</v>
      </c>
      <c r="BG45" t="s">
        <v>147</v>
      </c>
      <c r="BH45" t="s">
        <v>146</v>
      </c>
      <c r="BI45" t="s">
        <v>146</v>
      </c>
      <c r="BJ45" t="s">
        <v>147</v>
      </c>
      <c r="BK45" t="s">
        <v>146</v>
      </c>
      <c r="BL45" t="s">
        <v>146</v>
      </c>
      <c r="BM45" t="s">
        <v>147</v>
      </c>
      <c r="BN45" t="s">
        <v>146</v>
      </c>
      <c r="BO45" t="s">
        <v>146</v>
      </c>
      <c r="BP45" t="s">
        <v>146</v>
      </c>
      <c r="BQ45" t="s">
        <v>147</v>
      </c>
      <c r="BR45" t="s">
        <v>147</v>
      </c>
      <c r="BS45" t="s">
        <v>149</v>
      </c>
      <c r="BT45" t="s">
        <v>146</v>
      </c>
      <c r="BU45" t="s">
        <v>147</v>
      </c>
      <c r="BV45" t="s">
        <v>147</v>
      </c>
      <c r="BW45" t="s">
        <v>146</v>
      </c>
      <c r="BX45" t="s">
        <v>147</v>
      </c>
      <c r="BY45" t="s">
        <v>147</v>
      </c>
      <c r="BZ45" t="s">
        <v>147</v>
      </c>
      <c r="CA45" t="s">
        <v>146</v>
      </c>
      <c r="CB45" t="s">
        <v>147</v>
      </c>
      <c r="CC45" t="s">
        <v>147</v>
      </c>
      <c r="CD45" t="s">
        <v>147</v>
      </c>
      <c r="CE45" t="s">
        <v>146</v>
      </c>
      <c r="CF45" t="s">
        <v>147</v>
      </c>
      <c r="CG45" t="s">
        <v>147</v>
      </c>
      <c r="CH45" t="s">
        <v>147</v>
      </c>
      <c r="CI45" t="s">
        <v>147</v>
      </c>
      <c r="CJ45" t="s">
        <v>147</v>
      </c>
      <c r="CK45" t="s">
        <v>147</v>
      </c>
      <c r="CL45" t="s">
        <v>147</v>
      </c>
      <c r="CM45" t="s">
        <v>147</v>
      </c>
      <c r="CN45" t="s">
        <v>147</v>
      </c>
      <c r="CO45" t="s">
        <v>147</v>
      </c>
      <c r="CP45" t="s">
        <v>147</v>
      </c>
      <c r="CQ45" t="s">
        <v>147</v>
      </c>
      <c r="CR45" t="s">
        <v>147</v>
      </c>
      <c r="CS45" t="s">
        <v>147</v>
      </c>
      <c r="CT45" t="s">
        <v>147</v>
      </c>
      <c r="CU45" t="s">
        <v>147</v>
      </c>
      <c r="CV45" t="s">
        <v>147</v>
      </c>
      <c r="CX45" t="s">
        <v>147</v>
      </c>
      <c r="CY45" t="s">
        <v>146</v>
      </c>
      <c r="CZ45" t="s">
        <v>147</v>
      </c>
      <c r="DA45" t="s">
        <v>146</v>
      </c>
      <c r="DB45" t="s">
        <v>146</v>
      </c>
      <c r="DC45" t="s">
        <v>147</v>
      </c>
      <c r="DD45" t="s">
        <v>147</v>
      </c>
      <c r="DE45" t="s">
        <v>146</v>
      </c>
      <c r="DF45" t="s">
        <v>147</v>
      </c>
      <c r="DG45" t="s">
        <v>147</v>
      </c>
      <c r="DH45" t="s">
        <v>147</v>
      </c>
      <c r="DI45" t="s">
        <v>147</v>
      </c>
      <c r="DJ45" t="s">
        <v>147</v>
      </c>
      <c r="DK45" t="s">
        <v>147</v>
      </c>
      <c r="DL45" t="s">
        <v>147</v>
      </c>
      <c r="DM45" t="s">
        <v>146</v>
      </c>
      <c r="DN45" t="s">
        <v>147</v>
      </c>
      <c r="DO45" t="s">
        <v>147</v>
      </c>
      <c r="DP45" t="s">
        <v>147</v>
      </c>
      <c r="DQ45" t="s">
        <v>147</v>
      </c>
      <c r="DR45" t="s">
        <v>147</v>
      </c>
      <c r="DS45" t="s">
        <v>147</v>
      </c>
      <c r="DT45" t="s">
        <v>147</v>
      </c>
      <c r="DU45" t="s">
        <v>147</v>
      </c>
      <c r="DX45">
        <v>1</v>
      </c>
      <c r="EF45">
        <v>1</v>
      </c>
      <c r="EH45">
        <v>1</v>
      </c>
      <c r="EM45">
        <v>1</v>
      </c>
      <c r="ER45">
        <v>1</v>
      </c>
    </row>
    <row r="46" spans="1:150">
      <c r="A46" t="s">
        <v>263</v>
      </c>
      <c r="B46" t="s">
        <v>265</v>
      </c>
      <c r="C46">
        <v>3</v>
      </c>
      <c r="D46">
        <v>4</v>
      </c>
      <c r="E46">
        <v>4</v>
      </c>
      <c r="F46">
        <v>3</v>
      </c>
      <c r="G46">
        <v>3</v>
      </c>
      <c r="H46">
        <v>3</v>
      </c>
      <c r="I46">
        <v>4</v>
      </c>
      <c r="J46">
        <v>4</v>
      </c>
      <c r="K46">
        <v>4</v>
      </c>
      <c r="L46">
        <v>3</v>
      </c>
      <c r="M46">
        <v>2</v>
      </c>
      <c r="N46">
        <v>3</v>
      </c>
      <c r="O46">
        <v>3</v>
      </c>
      <c r="P46">
        <v>3</v>
      </c>
      <c r="Q46">
        <v>2</v>
      </c>
      <c r="R46">
        <v>2</v>
      </c>
      <c r="S46">
        <v>3</v>
      </c>
      <c r="T46">
        <v>2</v>
      </c>
      <c r="U46">
        <v>4</v>
      </c>
      <c r="V46">
        <v>3</v>
      </c>
      <c r="W46">
        <v>2</v>
      </c>
      <c r="X46">
        <v>4</v>
      </c>
      <c r="Y46" t="s">
        <v>146</v>
      </c>
      <c r="Z46" t="s">
        <v>147</v>
      </c>
      <c r="AA46" t="s">
        <v>147</v>
      </c>
      <c r="AB46" t="s">
        <v>147</v>
      </c>
      <c r="AC46" t="s">
        <v>147</v>
      </c>
      <c r="AD46" t="s">
        <v>147</v>
      </c>
      <c r="AE46" t="s">
        <v>146</v>
      </c>
      <c r="AF46" t="s">
        <v>264</v>
      </c>
      <c r="AK46" t="s">
        <v>149</v>
      </c>
      <c r="AL46" t="s">
        <v>147</v>
      </c>
      <c r="AM46" t="s">
        <v>147</v>
      </c>
      <c r="AN46" t="s">
        <v>146</v>
      </c>
      <c r="AR46" t="s">
        <v>149</v>
      </c>
      <c r="AS46" t="s">
        <v>147</v>
      </c>
      <c r="AV46" t="s">
        <v>147</v>
      </c>
      <c r="AW46" t="s">
        <v>147</v>
      </c>
      <c r="AX46" t="s">
        <v>146</v>
      </c>
      <c r="AY46" t="s">
        <v>147</v>
      </c>
      <c r="AZ46" t="s">
        <v>147</v>
      </c>
      <c r="BA46" t="s">
        <v>146</v>
      </c>
      <c r="BB46" t="s">
        <v>146</v>
      </c>
      <c r="BC46" t="s">
        <v>146</v>
      </c>
      <c r="BD46" t="s">
        <v>146</v>
      </c>
      <c r="BE46" t="s">
        <v>146</v>
      </c>
      <c r="BF46" t="s">
        <v>146</v>
      </c>
      <c r="BG46" t="s">
        <v>147</v>
      </c>
      <c r="BH46" t="s">
        <v>147</v>
      </c>
      <c r="BI46" t="s">
        <v>146</v>
      </c>
      <c r="BJ46" t="s">
        <v>147</v>
      </c>
      <c r="BK46" t="s">
        <v>149</v>
      </c>
      <c r="BL46" t="s">
        <v>147</v>
      </c>
      <c r="BM46" t="s">
        <v>147</v>
      </c>
      <c r="BN46" t="s">
        <v>146</v>
      </c>
      <c r="BO46" t="s">
        <v>146</v>
      </c>
      <c r="BP46" t="s">
        <v>146</v>
      </c>
      <c r="BQ46" t="s">
        <v>147</v>
      </c>
      <c r="BR46" t="s">
        <v>147</v>
      </c>
      <c r="BS46" t="s">
        <v>149</v>
      </c>
      <c r="BT46" t="s">
        <v>147</v>
      </c>
      <c r="BU46" t="s">
        <v>147</v>
      </c>
      <c r="BV46" t="s">
        <v>147</v>
      </c>
      <c r="BW46" t="s">
        <v>146</v>
      </c>
      <c r="BX46" t="s">
        <v>146</v>
      </c>
      <c r="BY46" t="s">
        <v>146</v>
      </c>
      <c r="BZ46" t="s">
        <v>147</v>
      </c>
      <c r="CA46" t="s">
        <v>146</v>
      </c>
      <c r="CB46" t="s">
        <v>147</v>
      </c>
      <c r="CC46" t="s">
        <v>147</v>
      </c>
      <c r="CD46" t="s">
        <v>146</v>
      </c>
      <c r="CE46" t="s">
        <v>146</v>
      </c>
      <c r="CF46" t="s">
        <v>147</v>
      </c>
      <c r="CG46" t="s">
        <v>146</v>
      </c>
      <c r="CH46" t="s">
        <v>146</v>
      </c>
      <c r="CI46" t="s">
        <v>147</v>
      </c>
      <c r="CJ46" t="s">
        <v>147</v>
      </c>
      <c r="CK46" t="s">
        <v>146</v>
      </c>
      <c r="CL46" t="s">
        <v>146</v>
      </c>
      <c r="CM46" t="s">
        <v>147</v>
      </c>
      <c r="CN46" t="s">
        <v>149</v>
      </c>
      <c r="CO46" t="s">
        <v>147</v>
      </c>
      <c r="CP46" t="s">
        <v>147</v>
      </c>
      <c r="CQ46" t="s">
        <v>146</v>
      </c>
      <c r="CR46" t="s">
        <v>146</v>
      </c>
      <c r="CS46" t="s">
        <v>147</v>
      </c>
      <c r="CT46" t="s">
        <v>146</v>
      </c>
      <c r="CU46" t="s">
        <v>146</v>
      </c>
      <c r="CV46" t="s">
        <v>149</v>
      </c>
      <c r="CX46" t="s">
        <v>147</v>
      </c>
      <c r="CY46" t="s">
        <v>146</v>
      </c>
      <c r="CZ46" t="s">
        <v>147</v>
      </c>
      <c r="DA46" t="s">
        <v>146</v>
      </c>
      <c r="DB46" t="s">
        <v>149</v>
      </c>
      <c r="DC46" t="s">
        <v>147</v>
      </c>
      <c r="DD46" t="s">
        <v>147</v>
      </c>
      <c r="DE46" t="s">
        <v>146</v>
      </c>
      <c r="DF46" t="s">
        <v>147</v>
      </c>
      <c r="DG46" t="s">
        <v>146</v>
      </c>
      <c r="DH46" t="s">
        <v>146</v>
      </c>
      <c r="DI46" t="s">
        <v>146</v>
      </c>
      <c r="DJ46" t="s">
        <v>146</v>
      </c>
      <c r="DK46" t="s">
        <v>146</v>
      </c>
      <c r="DL46" t="s">
        <v>147</v>
      </c>
      <c r="DM46" t="s">
        <v>149</v>
      </c>
      <c r="DN46" t="s">
        <v>147</v>
      </c>
      <c r="DO46" t="s">
        <v>147</v>
      </c>
      <c r="DP46" t="s">
        <v>147</v>
      </c>
      <c r="DQ46" t="s">
        <v>146</v>
      </c>
      <c r="DR46" t="s">
        <v>147</v>
      </c>
      <c r="DS46" t="s">
        <v>147</v>
      </c>
      <c r="DT46" t="s">
        <v>146</v>
      </c>
      <c r="DU46" t="s">
        <v>146</v>
      </c>
      <c r="DV46">
        <v>1</v>
      </c>
      <c r="EI46">
        <v>1</v>
      </c>
      <c r="EJ46">
        <v>1</v>
      </c>
      <c r="EK46">
        <v>1</v>
      </c>
      <c r="ET46">
        <v>1</v>
      </c>
    </row>
    <row r="47" spans="1:150">
      <c r="A47" t="s">
        <v>266</v>
      </c>
      <c r="B47" t="s">
        <v>268</v>
      </c>
      <c r="C47">
        <v>4</v>
      </c>
      <c r="D47">
        <v>4</v>
      </c>
      <c r="E47">
        <v>4</v>
      </c>
      <c r="F47">
        <v>5</v>
      </c>
      <c r="G47">
        <v>4</v>
      </c>
      <c r="H47">
        <v>4</v>
      </c>
      <c r="I47">
        <v>4</v>
      </c>
      <c r="J47">
        <v>4</v>
      </c>
      <c r="K47">
        <v>4</v>
      </c>
      <c r="L47">
        <v>4</v>
      </c>
      <c r="M47">
        <v>4</v>
      </c>
      <c r="N47">
        <v>4</v>
      </c>
      <c r="O47">
        <v>3</v>
      </c>
      <c r="P47">
        <v>4</v>
      </c>
      <c r="Q47">
        <v>4</v>
      </c>
      <c r="R47">
        <v>4</v>
      </c>
      <c r="S47">
        <v>4</v>
      </c>
      <c r="T47">
        <v>3</v>
      </c>
      <c r="U47">
        <v>4</v>
      </c>
      <c r="V47">
        <v>4</v>
      </c>
      <c r="W47">
        <v>5</v>
      </c>
      <c r="X47">
        <v>4</v>
      </c>
      <c r="Y47" t="s">
        <v>146</v>
      </c>
      <c r="Z47" t="s">
        <v>146</v>
      </c>
      <c r="AA47" t="s">
        <v>146</v>
      </c>
      <c r="AB47" t="s">
        <v>146</v>
      </c>
      <c r="AC47" t="s">
        <v>146</v>
      </c>
      <c r="AD47" t="s">
        <v>147</v>
      </c>
      <c r="AE47" t="s">
        <v>146</v>
      </c>
      <c r="AK47" t="s">
        <v>146</v>
      </c>
      <c r="AL47" t="s">
        <v>146</v>
      </c>
      <c r="AM47" t="s">
        <v>146</v>
      </c>
      <c r="AN47" t="s">
        <v>146</v>
      </c>
      <c r="AR47" t="s">
        <v>146</v>
      </c>
      <c r="AS47" t="s">
        <v>146</v>
      </c>
      <c r="AT47" t="s">
        <v>267</v>
      </c>
      <c r="AV47" t="s">
        <v>146</v>
      </c>
      <c r="AW47" t="s">
        <v>146</v>
      </c>
      <c r="AX47" t="s">
        <v>146</v>
      </c>
      <c r="AY47" t="s">
        <v>146</v>
      </c>
      <c r="AZ47" t="s">
        <v>146</v>
      </c>
      <c r="BA47" t="s">
        <v>146</v>
      </c>
      <c r="BB47" t="s">
        <v>146</v>
      </c>
      <c r="BC47" t="s">
        <v>146</v>
      </c>
      <c r="BD47" t="s">
        <v>146</v>
      </c>
      <c r="BE47" t="s">
        <v>146</v>
      </c>
      <c r="BF47" t="s">
        <v>146</v>
      </c>
      <c r="BG47" t="s">
        <v>146</v>
      </c>
      <c r="BH47" t="s">
        <v>146</v>
      </c>
      <c r="BI47" t="s">
        <v>146</v>
      </c>
      <c r="BJ47" t="s">
        <v>146</v>
      </c>
      <c r="BK47" t="s">
        <v>146</v>
      </c>
      <c r="BL47" t="s">
        <v>146</v>
      </c>
      <c r="BM47" t="s">
        <v>146</v>
      </c>
      <c r="BN47" t="s">
        <v>146</v>
      </c>
      <c r="BO47" t="s">
        <v>146</v>
      </c>
      <c r="BP47" t="s">
        <v>147</v>
      </c>
      <c r="BQ47" t="s">
        <v>146</v>
      </c>
      <c r="BR47" t="s">
        <v>146</v>
      </c>
      <c r="BS47" t="s">
        <v>146</v>
      </c>
      <c r="BT47" t="s">
        <v>146</v>
      </c>
      <c r="BU47" t="s">
        <v>146</v>
      </c>
      <c r="BV47" t="s">
        <v>146</v>
      </c>
      <c r="BW47" t="s">
        <v>146</v>
      </c>
      <c r="BX47" t="s">
        <v>146</v>
      </c>
      <c r="BY47" t="s">
        <v>146</v>
      </c>
      <c r="BZ47" t="s">
        <v>146</v>
      </c>
      <c r="CA47" t="s">
        <v>146</v>
      </c>
      <c r="CB47" t="s">
        <v>146</v>
      </c>
      <c r="CC47" t="s">
        <v>146</v>
      </c>
      <c r="CD47" t="s">
        <v>146</v>
      </c>
      <c r="CE47" t="s">
        <v>146</v>
      </c>
      <c r="CF47" t="s">
        <v>146</v>
      </c>
      <c r="CG47" t="s">
        <v>146</v>
      </c>
      <c r="CH47" t="s">
        <v>146</v>
      </c>
      <c r="CI47" t="s">
        <v>147</v>
      </c>
      <c r="CJ47" t="s">
        <v>147</v>
      </c>
      <c r="CK47" t="s">
        <v>146</v>
      </c>
      <c r="CL47" t="s">
        <v>146</v>
      </c>
      <c r="CM47" t="s">
        <v>147</v>
      </c>
      <c r="CN47" t="s">
        <v>146</v>
      </c>
      <c r="CO47" t="s">
        <v>146</v>
      </c>
      <c r="CP47" t="s">
        <v>146</v>
      </c>
      <c r="CQ47" t="s">
        <v>146</v>
      </c>
      <c r="CR47" t="s">
        <v>146</v>
      </c>
      <c r="CS47" t="s">
        <v>146</v>
      </c>
      <c r="CT47" t="s">
        <v>146</v>
      </c>
      <c r="CU47" t="s">
        <v>146</v>
      </c>
      <c r="CV47" t="s">
        <v>146</v>
      </c>
      <c r="CX47" t="s">
        <v>146</v>
      </c>
      <c r="CY47" t="s">
        <v>146</v>
      </c>
      <c r="CZ47" t="s">
        <v>146</v>
      </c>
      <c r="DA47" t="s">
        <v>146</v>
      </c>
      <c r="DB47" t="s">
        <v>146</v>
      </c>
      <c r="DC47" t="s">
        <v>146</v>
      </c>
      <c r="DD47" t="s">
        <v>146</v>
      </c>
      <c r="DE47" t="s">
        <v>146</v>
      </c>
      <c r="DF47" t="s">
        <v>147</v>
      </c>
      <c r="DG47" t="s">
        <v>146</v>
      </c>
      <c r="DH47" t="s">
        <v>146</v>
      </c>
      <c r="DI47" t="s">
        <v>146</v>
      </c>
      <c r="DJ47" t="s">
        <v>146</v>
      </c>
      <c r="DK47" t="s">
        <v>146</v>
      </c>
      <c r="DL47" t="s">
        <v>146</v>
      </c>
      <c r="DM47" t="s">
        <v>146</v>
      </c>
      <c r="DN47" t="s">
        <v>146</v>
      </c>
      <c r="DO47" t="s">
        <v>146</v>
      </c>
      <c r="DP47" t="s">
        <v>146</v>
      </c>
      <c r="DQ47" t="s">
        <v>146</v>
      </c>
      <c r="DR47" t="s">
        <v>146</v>
      </c>
      <c r="DS47" t="s">
        <v>146</v>
      </c>
      <c r="DT47" t="s">
        <v>146</v>
      </c>
      <c r="DU47" t="s">
        <v>147</v>
      </c>
      <c r="DV47">
        <v>1</v>
      </c>
      <c r="ED47">
        <v>1</v>
      </c>
      <c r="EJ47">
        <v>1</v>
      </c>
      <c r="EL47">
        <v>1</v>
      </c>
      <c r="ET47">
        <v>1</v>
      </c>
    </row>
    <row r="48" spans="1:150">
      <c r="A48" t="s">
        <v>269</v>
      </c>
      <c r="B48" t="s">
        <v>270</v>
      </c>
      <c r="C48">
        <v>2</v>
      </c>
      <c r="D48">
        <v>2</v>
      </c>
      <c r="E48">
        <v>2</v>
      </c>
      <c r="F48">
        <v>2</v>
      </c>
      <c r="G48">
        <v>2</v>
      </c>
      <c r="H48">
        <v>2</v>
      </c>
      <c r="I48">
        <v>3</v>
      </c>
      <c r="J48">
        <v>4</v>
      </c>
      <c r="K48">
        <v>3</v>
      </c>
      <c r="L48">
        <v>2</v>
      </c>
      <c r="M48">
        <v>2</v>
      </c>
      <c r="N48">
        <v>3</v>
      </c>
      <c r="O48">
        <v>4</v>
      </c>
      <c r="P48">
        <v>2</v>
      </c>
      <c r="Q48">
        <v>2</v>
      </c>
      <c r="R48">
        <v>2</v>
      </c>
      <c r="S48">
        <v>4</v>
      </c>
      <c r="T48">
        <v>2</v>
      </c>
      <c r="U48">
        <v>2</v>
      </c>
      <c r="V48">
        <v>3</v>
      </c>
      <c r="W48">
        <v>2</v>
      </c>
      <c r="X48">
        <v>4</v>
      </c>
      <c r="Y48" t="s">
        <v>146</v>
      </c>
      <c r="Z48" t="s">
        <v>146</v>
      </c>
      <c r="AA48" t="s">
        <v>147</v>
      </c>
      <c r="AB48" t="s">
        <v>146</v>
      </c>
      <c r="AC48" t="s">
        <v>147</v>
      </c>
      <c r="AD48" t="s">
        <v>147</v>
      </c>
      <c r="AE48" t="s">
        <v>147</v>
      </c>
      <c r="AK48" t="s">
        <v>146</v>
      </c>
      <c r="AL48" t="s">
        <v>146</v>
      </c>
      <c r="AM48" t="s">
        <v>147</v>
      </c>
      <c r="AN48" t="s">
        <v>147</v>
      </c>
      <c r="AR48" t="s">
        <v>147</v>
      </c>
      <c r="AS48" t="s">
        <v>147</v>
      </c>
      <c r="AV48" t="s">
        <v>147</v>
      </c>
      <c r="AW48" t="s">
        <v>147</v>
      </c>
      <c r="AX48" t="s">
        <v>146</v>
      </c>
      <c r="AY48" t="s">
        <v>146</v>
      </c>
      <c r="AZ48" t="s">
        <v>147</v>
      </c>
      <c r="BA48" t="s">
        <v>146</v>
      </c>
      <c r="BB48" t="s">
        <v>147</v>
      </c>
      <c r="BC48" t="s">
        <v>147</v>
      </c>
      <c r="BD48" t="s">
        <v>146</v>
      </c>
      <c r="BE48" t="s">
        <v>146</v>
      </c>
      <c r="BF48" t="s">
        <v>146</v>
      </c>
      <c r="BG48" t="s">
        <v>146</v>
      </c>
      <c r="BH48" t="s">
        <v>146</v>
      </c>
      <c r="BI48" t="s">
        <v>146</v>
      </c>
      <c r="BJ48" t="s">
        <v>146</v>
      </c>
      <c r="BK48" t="s">
        <v>147</v>
      </c>
      <c r="BL48" t="s">
        <v>147</v>
      </c>
      <c r="BM48" t="s">
        <v>147</v>
      </c>
      <c r="BN48" t="s">
        <v>147</v>
      </c>
      <c r="BO48" t="s">
        <v>147</v>
      </c>
      <c r="BP48" t="s">
        <v>147</v>
      </c>
      <c r="BQ48" t="s">
        <v>147</v>
      </c>
      <c r="BR48" t="s">
        <v>147</v>
      </c>
      <c r="BS48" t="s">
        <v>147</v>
      </c>
      <c r="BT48" t="s">
        <v>147</v>
      </c>
      <c r="BU48" t="s">
        <v>147</v>
      </c>
      <c r="BV48" t="s">
        <v>147</v>
      </c>
      <c r="BW48" t="s">
        <v>146</v>
      </c>
      <c r="BX48" t="s">
        <v>146</v>
      </c>
      <c r="BY48" t="s">
        <v>147</v>
      </c>
      <c r="BZ48" t="s">
        <v>146</v>
      </c>
      <c r="CA48" t="s">
        <v>146</v>
      </c>
      <c r="CB48" t="s">
        <v>146</v>
      </c>
      <c r="CC48" t="s">
        <v>146</v>
      </c>
      <c r="CD48" t="s">
        <v>146</v>
      </c>
      <c r="CE48" t="s">
        <v>146</v>
      </c>
      <c r="CF48" t="s">
        <v>146</v>
      </c>
      <c r="CG48" t="s">
        <v>146</v>
      </c>
      <c r="CH48" t="s">
        <v>146</v>
      </c>
      <c r="CI48" t="s">
        <v>147</v>
      </c>
      <c r="CJ48" t="s">
        <v>147</v>
      </c>
      <c r="CK48" t="s">
        <v>147</v>
      </c>
      <c r="CL48" t="s">
        <v>147</v>
      </c>
      <c r="CM48" t="s">
        <v>147</v>
      </c>
      <c r="CN48" t="s">
        <v>147</v>
      </c>
      <c r="CO48" t="s">
        <v>147</v>
      </c>
      <c r="CP48" t="s">
        <v>147</v>
      </c>
      <c r="CQ48" t="s">
        <v>146</v>
      </c>
      <c r="CR48" t="s">
        <v>146</v>
      </c>
      <c r="CS48" t="s">
        <v>147</v>
      </c>
      <c r="CT48" t="s">
        <v>147</v>
      </c>
      <c r="CU48" t="s">
        <v>147</v>
      </c>
      <c r="CV48" t="s">
        <v>147</v>
      </c>
      <c r="CX48" t="s">
        <v>147</v>
      </c>
      <c r="CY48" t="s">
        <v>146</v>
      </c>
      <c r="CZ48" t="s">
        <v>146</v>
      </c>
      <c r="DA48" t="s">
        <v>146</v>
      </c>
      <c r="DB48" t="s">
        <v>147</v>
      </c>
      <c r="DC48" t="s">
        <v>147</v>
      </c>
      <c r="DD48" t="s">
        <v>147</v>
      </c>
      <c r="DE48" t="s">
        <v>146</v>
      </c>
      <c r="DF48" t="s">
        <v>146</v>
      </c>
      <c r="DG48" t="s">
        <v>147</v>
      </c>
      <c r="DH48" t="s">
        <v>146</v>
      </c>
      <c r="DI48" t="s">
        <v>146</v>
      </c>
      <c r="DJ48" t="s">
        <v>146</v>
      </c>
      <c r="DK48" t="s">
        <v>146</v>
      </c>
      <c r="DL48" t="s">
        <v>146</v>
      </c>
      <c r="DM48" t="s">
        <v>149</v>
      </c>
      <c r="DN48" t="s">
        <v>147</v>
      </c>
      <c r="DO48" t="s">
        <v>147</v>
      </c>
      <c r="DP48" t="s">
        <v>147</v>
      </c>
      <c r="DQ48" t="s">
        <v>146</v>
      </c>
      <c r="DR48" t="s">
        <v>147</v>
      </c>
      <c r="DS48" t="s">
        <v>147</v>
      </c>
      <c r="DT48" t="s">
        <v>147</v>
      </c>
      <c r="DU48" t="s">
        <v>147</v>
      </c>
      <c r="DX48">
        <v>1</v>
      </c>
      <c r="EA48">
        <v>1</v>
      </c>
      <c r="EF48">
        <v>1</v>
      </c>
      <c r="EN48">
        <v>1</v>
      </c>
      <c r="EQ48">
        <v>1</v>
      </c>
    </row>
    <row r="49" spans="1:151">
      <c r="A49" t="s">
        <v>271</v>
      </c>
      <c r="B49" t="s">
        <v>272</v>
      </c>
      <c r="C49">
        <v>3</v>
      </c>
      <c r="D49">
        <v>2</v>
      </c>
      <c r="E49">
        <v>1</v>
      </c>
      <c r="F49">
        <v>3</v>
      </c>
      <c r="G49">
        <v>3</v>
      </c>
      <c r="H49">
        <v>1</v>
      </c>
      <c r="I49">
        <v>3</v>
      </c>
      <c r="J49">
        <v>3</v>
      </c>
      <c r="K49">
        <v>4</v>
      </c>
      <c r="L49">
        <v>4</v>
      </c>
      <c r="M49">
        <v>1</v>
      </c>
      <c r="N49">
        <v>2</v>
      </c>
      <c r="O49">
        <v>3</v>
      </c>
      <c r="P49">
        <v>1</v>
      </c>
      <c r="Q49">
        <v>1</v>
      </c>
      <c r="R49">
        <v>1</v>
      </c>
      <c r="S49">
        <v>1</v>
      </c>
      <c r="T49">
        <v>1</v>
      </c>
      <c r="U49">
        <v>3</v>
      </c>
      <c r="V49">
        <v>4</v>
      </c>
      <c r="W49">
        <v>1</v>
      </c>
      <c r="X49">
        <v>1</v>
      </c>
      <c r="Y49" t="s">
        <v>146</v>
      </c>
      <c r="Z49" t="s">
        <v>147</v>
      </c>
      <c r="AA49" t="s">
        <v>146</v>
      </c>
      <c r="AB49" t="s">
        <v>147</v>
      </c>
      <c r="AC49" t="s">
        <v>147</v>
      </c>
      <c r="AD49" t="s">
        <v>147</v>
      </c>
      <c r="AE49" t="s">
        <v>147</v>
      </c>
      <c r="AK49" t="s">
        <v>147</v>
      </c>
      <c r="AL49" t="s">
        <v>147</v>
      </c>
      <c r="AM49" t="s">
        <v>147</v>
      </c>
      <c r="AN49" t="s">
        <v>146</v>
      </c>
      <c r="AO49">
        <v>1</v>
      </c>
      <c r="AP49">
        <v>3</v>
      </c>
      <c r="AQ49">
        <v>0</v>
      </c>
      <c r="AR49" t="s">
        <v>147</v>
      </c>
      <c r="AS49" t="s">
        <v>147</v>
      </c>
      <c r="AV49" t="s">
        <v>147</v>
      </c>
      <c r="AW49" t="s">
        <v>147</v>
      </c>
      <c r="AX49" t="s">
        <v>146</v>
      </c>
      <c r="AY49" t="s">
        <v>147</v>
      </c>
      <c r="AZ49" t="s">
        <v>146</v>
      </c>
      <c r="BA49" t="s">
        <v>146</v>
      </c>
      <c r="BB49" t="s">
        <v>146</v>
      </c>
      <c r="BC49" t="s">
        <v>146</v>
      </c>
      <c r="BD49" t="s">
        <v>147</v>
      </c>
      <c r="BE49" t="s">
        <v>146</v>
      </c>
      <c r="BF49" t="s">
        <v>146</v>
      </c>
      <c r="BG49" t="s">
        <v>146</v>
      </c>
      <c r="BH49" t="s">
        <v>147</v>
      </c>
      <c r="BI49" t="s">
        <v>147</v>
      </c>
      <c r="BJ49" t="s">
        <v>147</v>
      </c>
      <c r="BK49" t="s">
        <v>146</v>
      </c>
      <c r="BL49" t="s">
        <v>146</v>
      </c>
      <c r="BM49" t="s">
        <v>147</v>
      </c>
      <c r="BN49" t="s">
        <v>146</v>
      </c>
      <c r="BO49" t="s">
        <v>146</v>
      </c>
      <c r="BP49" t="s">
        <v>147</v>
      </c>
      <c r="BQ49" t="s">
        <v>147</v>
      </c>
      <c r="BR49" t="s">
        <v>147</v>
      </c>
      <c r="BS49" t="s">
        <v>147</v>
      </c>
      <c r="BT49" t="s">
        <v>147</v>
      </c>
      <c r="BU49" t="s">
        <v>147</v>
      </c>
      <c r="BV49" t="s">
        <v>147</v>
      </c>
      <c r="BW49" t="s">
        <v>146</v>
      </c>
      <c r="BX49" t="s">
        <v>146</v>
      </c>
      <c r="BY49" t="s">
        <v>147</v>
      </c>
      <c r="BZ49" t="s">
        <v>147</v>
      </c>
      <c r="CA49" t="s">
        <v>147</v>
      </c>
      <c r="CB49" t="s">
        <v>147</v>
      </c>
      <c r="CC49" t="s">
        <v>147</v>
      </c>
      <c r="CD49" t="s">
        <v>147</v>
      </c>
      <c r="CE49" t="s">
        <v>147</v>
      </c>
      <c r="CF49" t="s">
        <v>147</v>
      </c>
      <c r="CG49" t="s">
        <v>147</v>
      </c>
      <c r="CH49" t="s">
        <v>147</v>
      </c>
      <c r="CI49" t="s">
        <v>147</v>
      </c>
      <c r="CJ49" t="s">
        <v>147</v>
      </c>
      <c r="CK49" t="s">
        <v>147</v>
      </c>
      <c r="CL49" t="s">
        <v>147</v>
      </c>
      <c r="CM49" t="s">
        <v>147</v>
      </c>
      <c r="CN49" t="s">
        <v>149</v>
      </c>
      <c r="CO49" t="s">
        <v>147</v>
      </c>
      <c r="CP49" t="s">
        <v>147</v>
      </c>
      <c r="CQ49" t="s">
        <v>147</v>
      </c>
      <c r="CR49" t="s">
        <v>147</v>
      </c>
      <c r="CS49" t="s">
        <v>147</v>
      </c>
      <c r="CT49" t="s">
        <v>147</v>
      </c>
      <c r="CU49" t="s">
        <v>147</v>
      </c>
      <c r="CV49" t="s">
        <v>147</v>
      </c>
      <c r="CX49" t="s">
        <v>147</v>
      </c>
      <c r="CY49" t="s">
        <v>147</v>
      </c>
      <c r="CZ49" t="s">
        <v>147</v>
      </c>
      <c r="DA49" t="s">
        <v>147</v>
      </c>
      <c r="DB49" t="s">
        <v>146</v>
      </c>
      <c r="DC49" t="s">
        <v>147</v>
      </c>
      <c r="DD49" t="s">
        <v>146</v>
      </c>
      <c r="DE49" t="s">
        <v>146</v>
      </c>
      <c r="DF49" t="s">
        <v>146</v>
      </c>
      <c r="DG49" t="s">
        <v>146</v>
      </c>
      <c r="DH49" t="s">
        <v>146</v>
      </c>
      <c r="DI49" t="s">
        <v>146</v>
      </c>
      <c r="DJ49" t="s">
        <v>147</v>
      </c>
      <c r="DK49" t="s">
        <v>146</v>
      </c>
      <c r="DL49" t="s">
        <v>147</v>
      </c>
      <c r="DM49" t="s">
        <v>147</v>
      </c>
      <c r="DN49" t="s">
        <v>147</v>
      </c>
      <c r="DO49" t="s">
        <v>147</v>
      </c>
      <c r="DP49" t="s">
        <v>147</v>
      </c>
      <c r="DQ49" t="s">
        <v>147</v>
      </c>
      <c r="DR49" t="s">
        <v>147</v>
      </c>
      <c r="DS49" t="s">
        <v>147</v>
      </c>
      <c r="DT49" t="s">
        <v>147</v>
      </c>
      <c r="DU49" t="s">
        <v>147</v>
      </c>
      <c r="EB49">
        <v>1</v>
      </c>
      <c r="EN49">
        <v>1</v>
      </c>
      <c r="ES49">
        <v>1</v>
      </c>
    </row>
    <row r="50" spans="1:151">
      <c r="A50" t="s">
        <v>273</v>
      </c>
      <c r="B50" t="s">
        <v>274</v>
      </c>
      <c r="C50">
        <v>3</v>
      </c>
      <c r="D50">
        <v>3</v>
      </c>
      <c r="E50">
        <v>3</v>
      </c>
      <c r="F50">
        <v>3</v>
      </c>
      <c r="G50">
        <v>3</v>
      </c>
      <c r="H50">
        <v>3</v>
      </c>
      <c r="I50">
        <v>3</v>
      </c>
      <c r="J50">
        <v>3</v>
      </c>
      <c r="K50">
        <v>4</v>
      </c>
      <c r="L50">
        <v>4</v>
      </c>
      <c r="M50">
        <v>4</v>
      </c>
      <c r="N50">
        <v>3</v>
      </c>
      <c r="O50">
        <v>4</v>
      </c>
      <c r="P50">
        <v>3</v>
      </c>
      <c r="Q50">
        <v>4</v>
      </c>
      <c r="R50">
        <v>4</v>
      </c>
      <c r="S50">
        <v>3</v>
      </c>
      <c r="T50">
        <v>3</v>
      </c>
      <c r="U50">
        <v>2</v>
      </c>
      <c r="V50">
        <v>3</v>
      </c>
      <c r="W50">
        <v>2</v>
      </c>
      <c r="X50">
        <v>3</v>
      </c>
      <c r="Y50" t="s">
        <v>146</v>
      </c>
      <c r="Z50" t="s">
        <v>146</v>
      </c>
      <c r="AA50" t="s">
        <v>146</v>
      </c>
      <c r="AB50" t="s">
        <v>146</v>
      </c>
      <c r="AC50" t="s">
        <v>146</v>
      </c>
      <c r="AD50" t="s">
        <v>146</v>
      </c>
      <c r="AE50" t="s">
        <v>146</v>
      </c>
      <c r="AK50" t="s">
        <v>147</v>
      </c>
      <c r="AL50" t="s">
        <v>147</v>
      </c>
      <c r="AM50" t="s">
        <v>147</v>
      </c>
      <c r="AN50" t="s">
        <v>149</v>
      </c>
      <c r="AR50" t="s">
        <v>147</v>
      </c>
      <c r="AS50" t="s">
        <v>147</v>
      </c>
      <c r="AV50" t="s">
        <v>147</v>
      </c>
      <c r="AW50" t="s">
        <v>147</v>
      </c>
      <c r="AX50" t="s">
        <v>146</v>
      </c>
      <c r="AY50" t="s">
        <v>146</v>
      </c>
      <c r="AZ50" t="s">
        <v>147</v>
      </c>
      <c r="BA50" t="s">
        <v>146</v>
      </c>
      <c r="BB50" t="s">
        <v>146</v>
      </c>
      <c r="BC50" t="s">
        <v>146</v>
      </c>
      <c r="BD50" t="s">
        <v>146</v>
      </c>
      <c r="BE50" t="s">
        <v>146</v>
      </c>
      <c r="BF50" t="s">
        <v>146</v>
      </c>
      <c r="BG50" t="s">
        <v>146</v>
      </c>
      <c r="BH50" t="s">
        <v>146</v>
      </c>
      <c r="BI50" t="s">
        <v>146</v>
      </c>
      <c r="BJ50" t="s">
        <v>146</v>
      </c>
      <c r="BK50" t="s">
        <v>146</v>
      </c>
      <c r="BL50" t="s">
        <v>147</v>
      </c>
      <c r="BM50" t="s">
        <v>147</v>
      </c>
      <c r="BN50" t="s">
        <v>146</v>
      </c>
      <c r="BO50" t="s">
        <v>146</v>
      </c>
      <c r="BP50" t="s">
        <v>146</v>
      </c>
      <c r="BQ50" t="s">
        <v>146</v>
      </c>
      <c r="BR50" t="s">
        <v>146</v>
      </c>
      <c r="BS50" t="s">
        <v>146</v>
      </c>
      <c r="BT50" t="s">
        <v>147</v>
      </c>
      <c r="BU50" t="s">
        <v>146</v>
      </c>
      <c r="BV50" t="s">
        <v>147</v>
      </c>
      <c r="BW50" t="s">
        <v>146</v>
      </c>
      <c r="BX50" t="s">
        <v>146</v>
      </c>
      <c r="BY50" t="s">
        <v>146</v>
      </c>
      <c r="BZ50" t="s">
        <v>146</v>
      </c>
      <c r="CA50" t="s">
        <v>149</v>
      </c>
      <c r="CB50" t="s">
        <v>146</v>
      </c>
      <c r="CC50" t="s">
        <v>147</v>
      </c>
      <c r="CD50" t="s">
        <v>147</v>
      </c>
      <c r="CE50" t="s">
        <v>146</v>
      </c>
      <c r="CF50" t="s">
        <v>146</v>
      </c>
      <c r="CG50" t="s">
        <v>146</v>
      </c>
      <c r="CH50" t="s">
        <v>147</v>
      </c>
      <c r="CI50" t="s">
        <v>147</v>
      </c>
      <c r="CJ50" t="s">
        <v>147</v>
      </c>
      <c r="CK50" t="s">
        <v>146</v>
      </c>
      <c r="CL50" t="s">
        <v>146</v>
      </c>
      <c r="CM50" t="s">
        <v>147</v>
      </c>
      <c r="CN50" t="s">
        <v>146</v>
      </c>
      <c r="CO50" t="s">
        <v>147</v>
      </c>
      <c r="CP50" t="s">
        <v>146</v>
      </c>
      <c r="CQ50" t="s">
        <v>146</v>
      </c>
      <c r="CR50" t="s">
        <v>147</v>
      </c>
      <c r="CS50" t="s">
        <v>147</v>
      </c>
      <c r="CT50" t="s">
        <v>147</v>
      </c>
      <c r="CU50" t="s">
        <v>146</v>
      </c>
      <c r="CV50" t="s">
        <v>146</v>
      </c>
      <c r="CX50" t="s">
        <v>146</v>
      </c>
      <c r="CY50" t="s">
        <v>146</v>
      </c>
      <c r="CZ50" t="s">
        <v>146</v>
      </c>
      <c r="DA50" t="s">
        <v>146</v>
      </c>
      <c r="DB50" t="s">
        <v>146</v>
      </c>
      <c r="DC50" t="s">
        <v>146</v>
      </c>
      <c r="DD50" t="s">
        <v>147</v>
      </c>
      <c r="DE50" t="s">
        <v>146</v>
      </c>
      <c r="DF50" t="s">
        <v>146</v>
      </c>
      <c r="DG50" t="s">
        <v>146</v>
      </c>
      <c r="DH50" t="s">
        <v>147</v>
      </c>
      <c r="DI50" t="s">
        <v>146</v>
      </c>
      <c r="DJ50" t="s">
        <v>146</v>
      </c>
      <c r="DK50" t="s">
        <v>147</v>
      </c>
      <c r="DL50" t="s">
        <v>147</v>
      </c>
      <c r="DM50" t="s">
        <v>146</v>
      </c>
      <c r="DN50" t="s">
        <v>146</v>
      </c>
      <c r="DO50" t="s">
        <v>146</v>
      </c>
      <c r="DP50" t="s">
        <v>147</v>
      </c>
      <c r="DQ50" t="s">
        <v>146</v>
      </c>
      <c r="DR50" t="s">
        <v>147</v>
      </c>
      <c r="DS50" t="s">
        <v>147</v>
      </c>
      <c r="DT50" t="s">
        <v>147</v>
      </c>
      <c r="DU50" t="s">
        <v>147</v>
      </c>
      <c r="DX50">
        <v>1</v>
      </c>
      <c r="EF50">
        <v>1</v>
      </c>
      <c r="EG50">
        <v>1</v>
      </c>
      <c r="EK50">
        <v>1</v>
      </c>
      <c r="EQ50">
        <v>1</v>
      </c>
    </row>
    <row r="51" spans="1:151">
      <c r="A51" t="s">
        <v>275</v>
      </c>
      <c r="B51" t="s">
        <v>276</v>
      </c>
      <c r="C51">
        <v>3</v>
      </c>
      <c r="D51">
        <v>2</v>
      </c>
      <c r="E51">
        <v>2</v>
      </c>
      <c r="F51">
        <v>3</v>
      </c>
      <c r="G51">
        <v>2</v>
      </c>
      <c r="H51">
        <v>2</v>
      </c>
      <c r="I51">
        <v>2</v>
      </c>
      <c r="J51">
        <v>1</v>
      </c>
      <c r="K51">
        <v>2</v>
      </c>
      <c r="L51">
        <v>3</v>
      </c>
      <c r="M51">
        <v>2</v>
      </c>
      <c r="N51">
        <v>2</v>
      </c>
      <c r="O51">
        <v>2</v>
      </c>
      <c r="P51">
        <v>2</v>
      </c>
      <c r="Q51">
        <v>1</v>
      </c>
      <c r="R51">
        <v>2</v>
      </c>
      <c r="S51">
        <v>3</v>
      </c>
      <c r="T51">
        <v>2</v>
      </c>
      <c r="U51">
        <v>2</v>
      </c>
      <c r="V51">
        <v>2</v>
      </c>
      <c r="W51">
        <v>2</v>
      </c>
      <c r="X51">
        <v>3</v>
      </c>
      <c r="Y51" t="s">
        <v>149</v>
      </c>
      <c r="Z51" t="s">
        <v>147</v>
      </c>
      <c r="AA51" t="s">
        <v>147</v>
      </c>
      <c r="AB51" t="s">
        <v>147</v>
      </c>
      <c r="AC51" t="s">
        <v>147</v>
      </c>
      <c r="AD51" t="s">
        <v>147</v>
      </c>
      <c r="AE51" t="s">
        <v>149</v>
      </c>
      <c r="AK51" t="s">
        <v>149</v>
      </c>
      <c r="AL51" t="s">
        <v>147</v>
      </c>
      <c r="AM51" t="s">
        <v>147</v>
      </c>
      <c r="AN51" t="s">
        <v>149</v>
      </c>
      <c r="AR51" t="s">
        <v>149</v>
      </c>
      <c r="AS51" t="s">
        <v>147</v>
      </c>
      <c r="AV51" t="s">
        <v>147</v>
      </c>
      <c r="AW51" t="s">
        <v>147</v>
      </c>
      <c r="AX51" t="s">
        <v>149</v>
      </c>
      <c r="AY51" t="s">
        <v>147</v>
      </c>
      <c r="AZ51" t="s">
        <v>147</v>
      </c>
      <c r="BA51" t="s">
        <v>149</v>
      </c>
      <c r="BB51" t="s">
        <v>147</v>
      </c>
      <c r="BC51" t="s">
        <v>147</v>
      </c>
      <c r="BD51" t="s">
        <v>147</v>
      </c>
      <c r="BE51" t="s">
        <v>147</v>
      </c>
      <c r="BF51" t="s">
        <v>149</v>
      </c>
      <c r="BG51" t="s">
        <v>147</v>
      </c>
      <c r="BH51" t="s">
        <v>147</v>
      </c>
      <c r="BI51" t="s">
        <v>147</v>
      </c>
      <c r="BJ51" t="s">
        <v>147</v>
      </c>
      <c r="BK51" t="s">
        <v>149</v>
      </c>
      <c r="BL51" t="s">
        <v>147</v>
      </c>
      <c r="BM51" t="s">
        <v>147</v>
      </c>
      <c r="BN51" t="s">
        <v>149</v>
      </c>
      <c r="BO51" t="s">
        <v>147</v>
      </c>
      <c r="BP51" t="s">
        <v>147</v>
      </c>
      <c r="BQ51" t="s">
        <v>147</v>
      </c>
      <c r="BR51" t="s">
        <v>147</v>
      </c>
      <c r="BS51" t="s">
        <v>149</v>
      </c>
      <c r="BT51" t="s">
        <v>147</v>
      </c>
      <c r="BU51" t="s">
        <v>147</v>
      </c>
      <c r="BV51" t="s">
        <v>147</v>
      </c>
      <c r="BW51" t="s">
        <v>149</v>
      </c>
      <c r="BX51" t="s">
        <v>147</v>
      </c>
      <c r="BY51" t="s">
        <v>147</v>
      </c>
      <c r="BZ51" t="s">
        <v>147</v>
      </c>
      <c r="CA51" t="s">
        <v>149</v>
      </c>
      <c r="CB51" t="s">
        <v>147</v>
      </c>
      <c r="CC51" t="s">
        <v>147</v>
      </c>
      <c r="CD51" t="s">
        <v>147</v>
      </c>
      <c r="CE51" t="s">
        <v>147</v>
      </c>
      <c r="CF51" t="s">
        <v>147</v>
      </c>
      <c r="CG51" t="s">
        <v>149</v>
      </c>
      <c r="CH51" t="s">
        <v>147</v>
      </c>
      <c r="CI51" t="s">
        <v>147</v>
      </c>
      <c r="CJ51" t="s">
        <v>147</v>
      </c>
      <c r="CK51" t="s">
        <v>147</v>
      </c>
      <c r="CL51" t="s">
        <v>147</v>
      </c>
      <c r="CM51" t="s">
        <v>147</v>
      </c>
      <c r="CN51" t="s">
        <v>149</v>
      </c>
      <c r="CO51" t="s">
        <v>147</v>
      </c>
      <c r="CP51" t="s">
        <v>147</v>
      </c>
      <c r="CQ51" t="s">
        <v>149</v>
      </c>
      <c r="CR51" t="s">
        <v>147</v>
      </c>
      <c r="CS51" t="s">
        <v>147</v>
      </c>
      <c r="CT51" t="s">
        <v>147</v>
      </c>
      <c r="CU51" t="s">
        <v>147</v>
      </c>
      <c r="CV51" t="s">
        <v>149</v>
      </c>
      <c r="CX51" t="s">
        <v>147</v>
      </c>
      <c r="CY51" t="s">
        <v>149</v>
      </c>
      <c r="CZ51" t="s">
        <v>147</v>
      </c>
      <c r="DA51" t="s">
        <v>147</v>
      </c>
      <c r="DB51" t="s">
        <v>149</v>
      </c>
      <c r="DC51" t="s">
        <v>147</v>
      </c>
      <c r="DD51" t="s">
        <v>147</v>
      </c>
      <c r="DE51" t="s">
        <v>149</v>
      </c>
      <c r="DF51" t="s">
        <v>147</v>
      </c>
      <c r="DG51" t="s">
        <v>147</v>
      </c>
      <c r="DH51" t="s">
        <v>147</v>
      </c>
      <c r="DI51" t="s">
        <v>147</v>
      </c>
      <c r="DJ51" t="s">
        <v>147</v>
      </c>
      <c r="DK51" t="s">
        <v>147</v>
      </c>
      <c r="DL51" t="s">
        <v>147</v>
      </c>
      <c r="DM51" t="s">
        <v>149</v>
      </c>
      <c r="DN51" t="s">
        <v>147</v>
      </c>
      <c r="DO51" t="s">
        <v>147</v>
      </c>
      <c r="DP51" t="s">
        <v>147</v>
      </c>
      <c r="DQ51" t="s">
        <v>149</v>
      </c>
      <c r="DR51" t="s">
        <v>147</v>
      </c>
      <c r="DS51" t="s">
        <v>147</v>
      </c>
      <c r="DT51" t="s">
        <v>147</v>
      </c>
      <c r="DU51" t="s">
        <v>147</v>
      </c>
      <c r="DX51">
        <v>1</v>
      </c>
      <c r="DZ51">
        <v>1</v>
      </c>
      <c r="EE51">
        <v>1</v>
      </c>
      <c r="EM51">
        <v>1</v>
      </c>
      <c r="ES51">
        <v>1</v>
      </c>
    </row>
    <row r="52" spans="1:151">
      <c r="A52" t="s">
        <v>277</v>
      </c>
      <c r="B52" t="s">
        <v>279</v>
      </c>
      <c r="C52">
        <v>4</v>
      </c>
      <c r="D52">
        <v>3</v>
      </c>
      <c r="E52">
        <v>3</v>
      </c>
      <c r="F52">
        <v>4</v>
      </c>
      <c r="G52">
        <v>4</v>
      </c>
      <c r="H52">
        <v>3</v>
      </c>
      <c r="I52">
        <v>4</v>
      </c>
      <c r="J52">
        <v>3</v>
      </c>
      <c r="K52">
        <v>3</v>
      </c>
      <c r="L52">
        <v>3</v>
      </c>
      <c r="M52">
        <v>3</v>
      </c>
      <c r="N52">
        <v>2</v>
      </c>
      <c r="O52">
        <v>4</v>
      </c>
      <c r="P52">
        <v>4</v>
      </c>
      <c r="Q52">
        <v>3</v>
      </c>
      <c r="R52">
        <v>3</v>
      </c>
      <c r="S52">
        <v>4</v>
      </c>
      <c r="T52">
        <v>3</v>
      </c>
      <c r="U52">
        <v>4</v>
      </c>
      <c r="V52">
        <v>3</v>
      </c>
      <c r="W52">
        <v>3</v>
      </c>
      <c r="X52">
        <v>3</v>
      </c>
      <c r="Y52" t="s">
        <v>146</v>
      </c>
      <c r="Z52" t="s">
        <v>146</v>
      </c>
      <c r="AA52" t="s">
        <v>147</v>
      </c>
      <c r="AB52" t="s">
        <v>146</v>
      </c>
      <c r="AC52" t="s">
        <v>146</v>
      </c>
      <c r="AD52" t="s">
        <v>146</v>
      </c>
      <c r="AE52" t="s">
        <v>146</v>
      </c>
      <c r="AF52" t="s">
        <v>278</v>
      </c>
      <c r="AG52" t="s">
        <v>278</v>
      </c>
      <c r="AH52" t="s">
        <v>278</v>
      </c>
      <c r="AI52" t="s">
        <v>278</v>
      </c>
      <c r="AJ52" t="s">
        <v>278</v>
      </c>
      <c r="AK52" t="s">
        <v>146</v>
      </c>
      <c r="AL52" t="s">
        <v>146</v>
      </c>
      <c r="AM52" t="s">
        <v>147</v>
      </c>
      <c r="AN52" t="s">
        <v>146</v>
      </c>
      <c r="AO52">
        <v>5</v>
      </c>
      <c r="AP52">
        <v>26</v>
      </c>
      <c r="AQ52">
        <v>0</v>
      </c>
      <c r="AR52" t="s">
        <v>146</v>
      </c>
      <c r="AS52" t="s">
        <v>146</v>
      </c>
      <c r="AT52" t="s">
        <v>278</v>
      </c>
      <c r="AU52" t="s">
        <v>278</v>
      </c>
      <c r="AV52" t="s">
        <v>147</v>
      </c>
      <c r="AW52" t="s">
        <v>146</v>
      </c>
      <c r="AX52" t="s">
        <v>146</v>
      </c>
      <c r="AY52" t="s">
        <v>147</v>
      </c>
      <c r="AZ52" t="s">
        <v>146</v>
      </c>
      <c r="BA52" t="s">
        <v>146</v>
      </c>
      <c r="BB52" t="s">
        <v>147</v>
      </c>
      <c r="BC52" t="s">
        <v>146</v>
      </c>
      <c r="BD52" t="s">
        <v>146</v>
      </c>
      <c r="BE52" t="s">
        <v>146</v>
      </c>
      <c r="BF52" t="s">
        <v>146</v>
      </c>
      <c r="BG52" t="s">
        <v>146</v>
      </c>
      <c r="BH52" t="s">
        <v>146</v>
      </c>
      <c r="BI52" t="s">
        <v>146</v>
      </c>
      <c r="BJ52" t="s">
        <v>146</v>
      </c>
      <c r="BK52" t="s">
        <v>146</v>
      </c>
      <c r="BL52" t="s">
        <v>146</v>
      </c>
      <c r="BM52" t="s">
        <v>146</v>
      </c>
      <c r="BN52" t="s">
        <v>147</v>
      </c>
      <c r="BO52" t="s">
        <v>147</v>
      </c>
      <c r="BP52" t="s">
        <v>147</v>
      </c>
      <c r="BQ52" t="s">
        <v>147</v>
      </c>
      <c r="BR52" t="s">
        <v>147</v>
      </c>
      <c r="BS52" t="s">
        <v>146</v>
      </c>
      <c r="BT52" t="s">
        <v>146</v>
      </c>
      <c r="BU52" t="s">
        <v>146</v>
      </c>
      <c r="BV52" t="s">
        <v>147</v>
      </c>
      <c r="BW52" t="s">
        <v>146</v>
      </c>
      <c r="BX52" t="s">
        <v>147</v>
      </c>
      <c r="BY52" t="s">
        <v>146</v>
      </c>
      <c r="BZ52" t="s">
        <v>147</v>
      </c>
      <c r="CA52" t="s">
        <v>146</v>
      </c>
      <c r="CB52" t="s">
        <v>146</v>
      </c>
      <c r="CC52" t="s">
        <v>147</v>
      </c>
      <c r="CD52" t="s">
        <v>146</v>
      </c>
      <c r="CE52" t="s">
        <v>146</v>
      </c>
      <c r="CF52" t="s">
        <v>146</v>
      </c>
      <c r="CG52" t="s">
        <v>146</v>
      </c>
      <c r="CH52" t="s">
        <v>147</v>
      </c>
      <c r="CI52" t="s">
        <v>147</v>
      </c>
      <c r="CJ52" t="s">
        <v>147</v>
      </c>
      <c r="CK52" t="s">
        <v>146</v>
      </c>
      <c r="CL52" t="s">
        <v>146</v>
      </c>
      <c r="CM52" t="s">
        <v>147</v>
      </c>
      <c r="CN52" t="s">
        <v>146</v>
      </c>
      <c r="CO52" t="s">
        <v>146</v>
      </c>
      <c r="CP52" t="s">
        <v>147</v>
      </c>
      <c r="CQ52" t="s">
        <v>146</v>
      </c>
      <c r="CR52" t="s">
        <v>147</v>
      </c>
      <c r="CS52" t="s">
        <v>147</v>
      </c>
      <c r="CT52" t="s">
        <v>147</v>
      </c>
      <c r="CU52" t="s">
        <v>146</v>
      </c>
      <c r="CV52" t="s">
        <v>146</v>
      </c>
      <c r="CW52" t="s">
        <v>278</v>
      </c>
      <c r="CX52" t="s">
        <v>147</v>
      </c>
      <c r="CY52" t="s">
        <v>146</v>
      </c>
      <c r="CZ52" t="s">
        <v>147</v>
      </c>
      <c r="DA52" t="s">
        <v>146</v>
      </c>
      <c r="DB52" t="s">
        <v>146</v>
      </c>
      <c r="DC52" t="s">
        <v>146</v>
      </c>
      <c r="DD52" t="s">
        <v>147</v>
      </c>
      <c r="DE52" t="s">
        <v>146</v>
      </c>
      <c r="DF52" t="s">
        <v>147</v>
      </c>
      <c r="DG52" t="s">
        <v>147</v>
      </c>
      <c r="DH52" t="s">
        <v>147</v>
      </c>
      <c r="DI52" t="s">
        <v>146</v>
      </c>
      <c r="DJ52" t="s">
        <v>146</v>
      </c>
      <c r="DK52" t="s">
        <v>147</v>
      </c>
      <c r="DL52" t="s">
        <v>146</v>
      </c>
      <c r="DM52" t="s">
        <v>146</v>
      </c>
      <c r="DN52" t="s">
        <v>146</v>
      </c>
      <c r="DO52" t="s">
        <v>147</v>
      </c>
      <c r="DP52" t="s">
        <v>147</v>
      </c>
      <c r="DQ52" t="s">
        <v>147</v>
      </c>
      <c r="DR52" t="s">
        <v>147</v>
      </c>
      <c r="DS52" t="s">
        <v>147</v>
      </c>
      <c r="DT52" t="s">
        <v>147</v>
      </c>
      <c r="DU52" t="s">
        <v>147</v>
      </c>
      <c r="DX52">
        <v>1</v>
      </c>
      <c r="EI52">
        <v>1</v>
      </c>
      <c r="EJ52">
        <v>1</v>
      </c>
      <c r="EK52">
        <v>1</v>
      </c>
      <c r="EU52">
        <v>1</v>
      </c>
    </row>
    <row r="53" spans="1:151">
      <c r="A53" t="s">
        <v>280</v>
      </c>
      <c r="B53" t="s">
        <v>281</v>
      </c>
      <c r="C53">
        <v>3</v>
      </c>
      <c r="D53">
        <v>2</v>
      </c>
      <c r="E53">
        <v>3</v>
      </c>
      <c r="F53">
        <v>3</v>
      </c>
      <c r="G53">
        <v>3</v>
      </c>
      <c r="H53">
        <v>3</v>
      </c>
      <c r="I53">
        <v>3</v>
      </c>
      <c r="J53">
        <v>3</v>
      </c>
      <c r="K53">
        <v>2</v>
      </c>
      <c r="L53">
        <v>3</v>
      </c>
      <c r="M53">
        <v>2</v>
      </c>
      <c r="N53">
        <v>3</v>
      </c>
      <c r="O53">
        <v>3</v>
      </c>
      <c r="P53">
        <v>2</v>
      </c>
      <c r="Q53">
        <v>2</v>
      </c>
      <c r="R53">
        <v>2</v>
      </c>
      <c r="S53">
        <v>3</v>
      </c>
      <c r="T53">
        <v>2</v>
      </c>
      <c r="U53">
        <v>3</v>
      </c>
      <c r="V53">
        <v>3</v>
      </c>
      <c r="W53">
        <v>3</v>
      </c>
      <c r="X53">
        <v>3</v>
      </c>
      <c r="Y53" t="s">
        <v>146</v>
      </c>
      <c r="Z53" t="s">
        <v>146</v>
      </c>
      <c r="AA53" t="s">
        <v>146</v>
      </c>
      <c r="AB53" t="s">
        <v>146</v>
      </c>
      <c r="AC53" t="s">
        <v>146</v>
      </c>
      <c r="AD53" t="s">
        <v>146</v>
      </c>
      <c r="AE53" t="s">
        <v>147</v>
      </c>
      <c r="AK53" t="s">
        <v>146</v>
      </c>
      <c r="AL53" t="s">
        <v>146</v>
      </c>
      <c r="AM53" t="s">
        <v>147</v>
      </c>
      <c r="AN53" s="39" t="s">
        <v>149</v>
      </c>
      <c r="AR53" t="s">
        <v>149</v>
      </c>
      <c r="AS53" t="s">
        <v>146</v>
      </c>
      <c r="AV53" t="s">
        <v>147</v>
      </c>
      <c r="AW53" t="s">
        <v>147</v>
      </c>
      <c r="AX53" t="s">
        <v>146</v>
      </c>
      <c r="AY53" t="s">
        <v>146</v>
      </c>
      <c r="AZ53" t="s">
        <v>147</v>
      </c>
      <c r="BA53" t="s">
        <v>147</v>
      </c>
      <c r="BB53" t="s">
        <v>147</v>
      </c>
      <c r="BC53" t="s">
        <v>146</v>
      </c>
      <c r="BD53" t="s">
        <v>147</v>
      </c>
      <c r="BE53" t="s">
        <v>147</v>
      </c>
      <c r="BF53" t="s">
        <v>146</v>
      </c>
      <c r="BG53" t="s">
        <v>146</v>
      </c>
      <c r="BH53" t="s">
        <v>146</v>
      </c>
      <c r="BI53" t="s">
        <v>147</v>
      </c>
      <c r="BJ53" t="s">
        <v>147</v>
      </c>
      <c r="BK53" t="s">
        <v>147</v>
      </c>
      <c r="BL53" t="s">
        <v>147</v>
      </c>
      <c r="BM53" t="s">
        <v>147</v>
      </c>
      <c r="BN53" t="s">
        <v>146</v>
      </c>
      <c r="BO53" t="s">
        <v>146</v>
      </c>
      <c r="BP53" t="s">
        <v>146</v>
      </c>
      <c r="BQ53" t="s">
        <v>146</v>
      </c>
      <c r="BR53" t="s">
        <v>146</v>
      </c>
      <c r="BS53" t="s">
        <v>147</v>
      </c>
      <c r="BT53" t="s">
        <v>147</v>
      </c>
      <c r="BU53" t="s">
        <v>147</v>
      </c>
      <c r="BV53" t="s">
        <v>147</v>
      </c>
      <c r="BW53" t="s">
        <v>146</v>
      </c>
      <c r="BX53" t="s">
        <v>146</v>
      </c>
      <c r="BY53" t="s">
        <v>146</v>
      </c>
      <c r="BZ53" t="s">
        <v>146</v>
      </c>
      <c r="CA53" t="s">
        <v>147</v>
      </c>
      <c r="CB53" t="s">
        <v>147</v>
      </c>
      <c r="CC53" t="s">
        <v>147</v>
      </c>
      <c r="CD53" t="s">
        <v>147</v>
      </c>
      <c r="CE53" t="s">
        <v>146</v>
      </c>
      <c r="CF53" t="s">
        <v>146</v>
      </c>
      <c r="CG53" t="s">
        <v>149</v>
      </c>
      <c r="CH53" t="s">
        <v>147</v>
      </c>
      <c r="CI53" t="s">
        <v>147</v>
      </c>
      <c r="CJ53" t="s">
        <v>147</v>
      </c>
      <c r="CK53" t="s">
        <v>146</v>
      </c>
      <c r="CL53" t="s">
        <v>146</v>
      </c>
      <c r="CM53" t="s">
        <v>147</v>
      </c>
      <c r="CN53" t="s">
        <v>147</v>
      </c>
      <c r="CO53" t="s">
        <v>147</v>
      </c>
      <c r="CP53" t="s">
        <v>146</v>
      </c>
      <c r="CQ53" t="s">
        <v>147</v>
      </c>
      <c r="CR53" t="s">
        <v>146</v>
      </c>
      <c r="CS53" t="s">
        <v>146</v>
      </c>
      <c r="CT53" t="s">
        <v>146</v>
      </c>
      <c r="CU53" t="s">
        <v>147</v>
      </c>
      <c r="CV53" t="s">
        <v>147</v>
      </c>
      <c r="CX53" t="s">
        <v>147</v>
      </c>
      <c r="CY53" t="s">
        <v>147</v>
      </c>
      <c r="CZ53" t="s">
        <v>147</v>
      </c>
      <c r="DA53" t="s">
        <v>146</v>
      </c>
      <c r="DB53" t="s">
        <v>146</v>
      </c>
      <c r="DC53" t="s">
        <v>146</v>
      </c>
      <c r="DD53" t="s">
        <v>146</v>
      </c>
      <c r="DE53" t="s">
        <v>146</v>
      </c>
      <c r="DF53" t="s">
        <v>146</v>
      </c>
      <c r="DG53" t="s">
        <v>147</v>
      </c>
      <c r="DH53" t="s">
        <v>146</v>
      </c>
      <c r="DI53" t="s">
        <v>146</v>
      </c>
      <c r="DJ53" t="s">
        <v>146</v>
      </c>
      <c r="DK53" t="s">
        <v>146</v>
      </c>
      <c r="DL53" t="s">
        <v>146</v>
      </c>
      <c r="DM53" t="s">
        <v>146</v>
      </c>
      <c r="DN53" t="s">
        <v>146</v>
      </c>
      <c r="DO53" t="s">
        <v>147</v>
      </c>
      <c r="DP53" t="s">
        <v>147</v>
      </c>
      <c r="DQ53" t="s">
        <v>146</v>
      </c>
      <c r="DR53" t="s">
        <v>146</v>
      </c>
      <c r="DS53" t="s">
        <v>146</v>
      </c>
      <c r="DT53" t="s">
        <v>146</v>
      </c>
      <c r="DU53" t="s">
        <v>146</v>
      </c>
      <c r="DX53">
        <v>1</v>
      </c>
      <c r="EE53">
        <v>1</v>
      </c>
      <c r="EH53">
        <v>1</v>
      </c>
      <c r="EM53">
        <v>1</v>
      </c>
      <c r="ER53">
        <v>1</v>
      </c>
    </row>
    <row r="54" spans="1:151">
      <c r="A54" t="s">
        <v>282</v>
      </c>
      <c r="B54" t="s">
        <v>286</v>
      </c>
      <c r="C54">
        <v>4</v>
      </c>
      <c r="D54">
        <v>4</v>
      </c>
      <c r="E54">
        <v>5</v>
      </c>
      <c r="F54">
        <v>3</v>
      </c>
      <c r="G54">
        <v>4</v>
      </c>
      <c r="H54">
        <v>4</v>
      </c>
      <c r="I54">
        <v>4</v>
      </c>
      <c r="J54">
        <v>4</v>
      </c>
      <c r="K54">
        <v>4</v>
      </c>
      <c r="L54">
        <v>4</v>
      </c>
      <c r="M54">
        <v>4</v>
      </c>
      <c r="N54">
        <v>4</v>
      </c>
      <c r="O54">
        <v>4</v>
      </c>
      <c r="P54">
        <v>4</v>
      </c>
      <c r="Q54">
        <v>5</v>
      </c>
      <c r="R54">
        <v>4</v>
      </c>
      <c r="S54">
        <v>4</v>
      </c>
      <c r="T54">
        <v>4</v>
      </c>
      <c r="U54">
        <v>5</v>
      </c>
      <c r="V54">
        <v>4</v>
      </c>
      <c r="W54">
        <v>5</v>
      </c>
      <c r="X54">
        <v>4</v>
      </c>
      <c r="Y54" t="s">
        <v>146</v>
      </c>
      <c r="Z54" t="s">
        <v>147</v>
      </c>
      <c r="AA54" t="s">
        <v>146</v>
      </c>
      <c r="AB54" t="s">
        <v>146</v>
      </c>
      <c r="AC54" t="s">
        <v>147</v>
      </c>
      <c r="AD54" t="s">
        <v>147</v>
      </c>
      <c r="AE54" t="s">
        <v>147</v>
      </c>
      <c r="AF54" t="s">
        <v>283</v>
      </c>
      <c r="AG54" t="s">
        <v>283</v>
      </c>
      <c r="AH54" t="s">
        <v>283</v>
      </c>
      <c r="AI54" t="s">
        <v>283</v>
      </c>
      <c r="AJ54" t="s">
        <v>283</v>
      </c>
      <c r="AK54" t="s">
        <v>146</v>
      </c>
      <c r="AL54" t="s">
        <v>146</v>
      </c>
      <c r="AM54" t="s">
        <v>147</v>
      </c>
      <c r="AN54" t="s">
        <v>147</v>
      </c>
      <c r="AO54" t="s">
        <v>284</v>
      </c>
      <c r="AP54" t="s">
        <v>284</v>
      </c>
      <c r="AQ54" t="s">
        <v>284</v>
      </c>
      <c r="AR54" t="s">
        <v>146</v>
      </c>
      <c r="AS54" t="s">
        <v>146</v>
      </c>
      <c r="AT54" t="s">
        <v>284</v>
      </c>
      <c r="AU54" t="s">
        <v>285</v>
      </c>
      <c r="AV54" t="s">
        <v>147</v>
      </c>
      <c r="AW54" t="s">
        <v>146</v>
      </c>
      <c r="AX54" t="s">
        <v>147</v>
      </c>
      <c r="AY54" t="s">
        <v>147</v>
      </c>
      <c r="AZ54" t="s">
        <v>146</v>
      </c>
      <c r="BA54" t="s">
        <v>146</v>
      </c>
      <c r="BB54" t="s">
        <v>146</v>
      </c>
      <c r="BC54" t="s">
        <v>146</v>
      </c>
      <c r="BD54" t="s">
        <v>146</v>
      </c>
      <c r="BE54" t="s">
        <v>146</v>
      </c>
      <c r="BF54" t="s">
        <v>146</v>
      </c>
      <c r="BG54" t="s">
        <v>146</v>
      </c>
      <c r="BH54" t="s">
        <v>146</v>
      </c>
      <c r="BI54" t="s">
        <v>146</v>
      </c>
      <c r="BJ54" t="s">
        <v>147</v>
      </c>
      <c r="BK54" t="s">
        <v>146</v>
      </c>
      <c r="BL54" t="s">
        <v>146</v>
      </c>
      <c r="BM54" t="s">
        <v>146</v>
      </c>
      <c r="BN54" t="s">
        <v>146</v>
      </c>
      <c r="BO54" t="s">
        <v>146</v>
      </c>
      <c r="BP54" t="s">
        <v>147</v>
      </c>
      <c r="BQ54" t="s">
        <v>146</v>
      </c>
      <c r="BR54" t="s">
        <v>146</v>
      </c>
      <c r="BS54" t="s">
        <v>146</v>
      </c>
      <c r="BT54" t="s">
        <v>146</v>
      </c>
      <c r="BU54" t="s">
        <v>146</v>
      </c>
      <c r="BV54" t="s">
        <v>147</v>
      </c>
      <c r="BW54" t="s">
        <v>146</v>
      </c>
      <c r="BX54" t="s">
        <v>146</v>
      </c>
      <c r="BY54" t="s">
        <v>146</v>
      </c>
      <c r="BZ54" t="s">
        <v>146</v>
      </c>
      <c r="CA54" t="s">
        <v>146</v>
      </c>
      <c r="CB54" t="s">
        <v>146</v>
      </c>
      <c r="CC54" t="s">
        <v>147</v>
      </c>
      <c r="CD54" t="s">
        <v>146</v>
      </c>
      <c r="CE54" t="s">
        <v>146</v>
      </c>
      <c r="CF54" t="s">
        <v>146</v>
      </c>
      <c r="CG54" t="s">
        <v>146</v>
      </c>
      <c r="CH54" t="s">
        <v>147</v>
      </c>
      <c r="CI54" t="s">
        <v>146</v>
      </c>
      <c r="CJ54" t="s">
        <v>147</v>
      </c>
      <c r="CK54" t="s">
        <v>146</v>
      </c>
      <c r="CL54" t="s">
        <v>147</v>
      </c>
      <c r="CM54" t="s">
        <v>147</v>
      </c>
      <c r="CN54" t="s">
        <v>147</v>
      </c>
      <c r="CO54" t="s">
        <v>147</v>
      </c>
      <c r="CP54" t="s">
        <v>147</v>
      </c>
      <c r="CQ54" t="s">
        <v>146</v>
      </c>
      <c r="CR54" t="s">
        <v>146</v>
      </c>
      <c r="CS54" t="s">
        <v>146</v>
      </c>
      <c r="CT54" t="s">
        <v>146</v>
      </c>
      <c r="CU54" t="s">
        <v>146</v>
      </c>
      <c r="CV54" t="s">
        <v>146</v>
      </c>
      <c r="CX54" t="s">
        <v>147</v>
      </c>
      <c r="CY54" t="s">
        <v>146</v>
      </c>
      <c r="CZ54" t="s">
        <v>146</v>
      </c>
      <c r="DA54" t="s">
        <v>146</v>
      </c>
      <c r="DB54" t="s">
        <v>146</v>
      </c>
      <c r="DC54" t="s">
        <v>146</v>
      </c>
      <c r="DD54" t="s">
        <v>146</v>
      </c>
      <c r="DE54" t="s">
        <v>146</v>
      </c>
      <c r="DF54" t="s">
        <v>147</v>
      </c>
      <c r="DG54" t="s">
        <v>146</v>
      </c>
      <c r="DH54" t="s">
        <v>146</v>
      </c>
      <c r="DI54" t="s">
        <v>147</v>
      </c>
      <c r="DJ54" t="s">
        <v>147</v>
      </c>
      <c r="DK54" t="s">
        <v>146</v>
      </c>
      <c r="DL54" t="s">
        <v>147</v>
      </c>
      <c r="DM54" t="s">
        <v>146</v>
      </c>
      <c r="DN54" t="s">
        <v>147</v>
      </c>
      <c r="DO54" t="s">
        <v>146</v>
      </c>
      <c r="DP54" t="s">
        <v>147</v>
      </c>
      <c r="DQ54" t="s">
        <v>147</v>
      </c>
      <c r="DR54" t="s">
        <v>146</v>
      </c>
      <c r="DS54" t="s">
        <v>146</v>
      </c>
      <c r="DT54" t="s">
        <v>147</v>
      </c>
      <c r="DU54" t="s">
        <v>146</v>
      </c>
      <c r="DY54">
        <v>1</v>
      </c>
      <c r="EB54">
        <v>1</v>
      </c>
      <c r="EC54">
        <v>1</v>
      </c>
      <c r="EO54">
        <v>1</v>
      </c>
      <c r="EQ54">
        <v>1</v>
      </c>
    </row>
    <row r="55" spans="1:151">
      <c r="A55" t="s">
        <v>287</v>
      </c>
      <c r="B55" t="s">
        <v>288</v>
      </c>
      <c r="C55">
        <v>4</v>
      </c>
      <c r="D55">
        <v>3</v>
      </c>
      <c r="E55">
        <v>4</v>
      </c>
      <c r="F55">
        <v>4</v>
      </c>
      <c r="G55">
        <v>3</v>
      </c>
      <c r="H55">
        <v>3</v>
      </c>
      <c r="I55">
        <v>3</v>
      </c>
      <c r="J55">
        <v>2</v>
      </c>
      <c r="K55">
        <v>3</v>
      </c>
      <c r="L55">
        <v>3</v>
      </c>
      <c r="M55">
        <v>3</v>
      </c>
      <c r="N55">
        <v>3</v>
      </c>
      <c r="O55">
        <v>3</v>
      </c>
      <c r="P55">
        <v>3</v>
      </c>
      <c r="Q55">
        <v>3</v>
      </c>
      <c r="R55">
        <v>3</v>
      </c>
      <c r="S55">
        <v>2</v>
      </c>
      <c r="T55">
        <v>2</v>
      </c>
      <c r="U55">
        <v>4</v>
      </c>
      <c r="V55">
        <v>4</v>
      </c>
      <c r="W55">
        <v>3</v>
      </c>
      <c r="X55">
        <v>3</v>
      </c>
      <c r="Y55" t="s">
        <v>146</v>
      </c>
      <c r="Z55" t="s">
        <v>146</v>
      </c>
      <c r="AA55" t="s">
        <v>146</v>
      </c>
      <c r="AB55" t="s">
        <v>146</v>
      </c>
      <c r="AC55" t="s">
        <v>146</v>
      </c>
      <c r="AD55" t="s">
        <v>147</v>
      </c>
      <c r="AE55" t="s">
        <v>146</v>
      </c>
      <c r="AG55" s="39">
        <v>1000000</v>
      </c>
      <c r="AK55" t="s">
        <v>146</v>
      </c>
      <c r="AL55" t="s">
        <v>146</v>
      </c>
      <c r="AM55" t="s">
        <v>147</v>
      </c>
      <c r="AN55" t="s">
        <v>147</v>
      </c>
      <c r="AR55" t="s">
        <v>147</v>
      </c>
      <c r="AS55" t="s">
        <v>147</v>
      </c>
      <c r="AV55" t="s">
        <v>147</v>
      </c>
      <c r="AW55" t="s">
        <v>147</v>
      </c>
      <c r="AX55" t="s">
        <v>146</v>
      </c>
      <c r="AY55" t="s">
        <v>146</v>
      </c>
      <c r="AZ55" t="s">
        <v>146</v>
      </c>
      <c r="BA55" t="s">
        <v>146</v>
      </c>
      <c r="BB55" t="s">
        <v>146</v>
      </c>
      <c r="BC55" t="s">
        <v>146</v>
      </c>
      <c r="BD55" t="s">
        <v>146</v>
      </c>
      <c r="BE55" t="s">
        <v>146</v>
      </c>
      <c r="BF55" t="s">
        <v>146</v>
      </c>
      <c r="BG55" t="s">
        <v>147</v>
      </c>
      <c r="BH55" t="s">
        <v>147</v>
      </c>
      <c r="BI55" t="s">
        <v>146</v>
      </c>
      <c r="BJ55" t="s">
        <v>147</v>
      </c>
      <c r="BK55" t="s">
        <v>146</v>
      </c>
      <c r="BL55" t="s">
        <v>146</v>
      </c>
      <c r="BM55" t="s">
        <v>146</v>
      </c>
      <c r="BN55" t="s">
        <v>146</v>
      </c>
      <c r="BO55" t="s">
        <v>146</v>
      </c>
      <c r="BP55" t="s">
        <v>146</v>
      </c>
      <c r="BQ55" t="s">
        <v>146</v>
      </c>
      <c r="BR55" t="s">
        <v>146</v>
      </c>
      <c r="BS55" t="s">
        <v>149</v>
      </c>
      <c r="BT55" t="s">
        <v>147</v>
      </c>
      <c r="BU55" t="s">
        <v>147</v>
      </c>
      <c r="BV55" t="s">
        <v>147</v>
      </c>
      <c r="BW55" t="s">
        <v>146</v>
      </c>
      <c r="BX55" t="s">
        <v>146</v>
      </c>
      <c r="BY55" t="s">
        <v>146</v>
      </c>
      <c r="BZ55" t="s">
        <v>146</v>
      </c>
      <c r="CA55" t="s">
        <v>146</v>
      </c>
      <c r="CB55" t="s">
        <v>146</v>
      </c>
      <c r="CC55" t="s">
        <v>147</v>
      </c>
      <c r="CD55" t="s">
        <v>146</v>
      </c>
      <c r="CE55" t="s">
        <v>146</v>
      </c>
      <c r="CF55" t="s">
        <v>146</v>
      </c>
      <c r="CG55" t="s">
        <v>147</v>
      </c>
      <c r="CH55" t="s">
        <v>147</v>
      </c>
      <c r="CI55" t="s">
        <v>147</v>
      </c>
      <c r="CJ55" t="s">
        <v>147</v>
      </c>
      <c r="CK55" t="s">
        <v>147</v>
      </c>
      <c r="CL55" t="s">
        <v>147</v>
      </c>
      <c r="CM55" t="s">
        <v>147</v>
      </c>
      <c r="CN55" t="s">
        <v>146</v>
      </c>
      <c r="CO55" t="s">
        <v>146</v>
      </c>
      <c r="CP55" t="s">
        <v>146</v>
      </c>
      <c r="CQ55" t="s">
        <v>146</v>
      </c>
      <c r="CR55" t="s">
        <v>146</v>
      </c>
      <c r="CS55" t="s">
        <v>146</v>
      </c>
      <c r="CT55" t="s">
        <v>146</v>
      </c>
      <c r="CU55" t="s">
        <v>146</v>
      </c>
      <c r="CV55" t="s">
        <v>147</v>
      </c>
      <c r="CX55" t="s">
        <v>147</v>
      </c>
      <c r="CY55" t="s">
        <v>146</v>
      </c>
      <c r="CZ55" t="s">
        <v>146</v>
      </c>
      <c r="DA55" t="s">
        <v>146</v>
      </c>
      <c r="DB55" t="s">
        <v>146</v>
      </c>
      <c r="DC55" t="s">
        <v>146</v>
      </c>
      <c r="DD55" t="s">
        <v>146</v>
      </c>
      <c r="DE55" t="s">
        <v>146</v>
      </c>
      <c r="DF55" t="s">
        <v>146</v>
      </c>
      <c r="DG55" t="s">
        <v>146</v>
      </c>
      <c r="DH55" t="s">
        <v>146</v>
      </c>
      <c r="DI55" t="s">
        <v>146</v>
      </c>
      <c r="DJ55" t="s">
        <v>146</v>
      </c>
      <c r="DK55" t="s">
        <v>146</v>
      </c>
      <c r="DL55" t="s">
        <v>146</v>
      </c>
      <c r="DM55" t="s">
        <v>146</v>
      </c>
      <c r="DN55" t="s">
        <v>146</v>
      </c>
      <c r="DO55" t="s">
        <v>147</v>
      </c>
      <c r="DP55" t="s">
        <v>147</v>
      </c>
      <c r="DQ55" t="s">
        <v>146</v>
      </c>
      <c r="DR55" t="s">
        <v>146</v>
      </c>
      <c r="DS55" t="s">
        <v>146</v>
      </c>
      <c r="DT55" t="s">
        <v>146</v>
      </c>
      <c r="DU55" t="s">
        <v>146</v>
      </c>
      <c r="DX55">
        <v>1</v>
      </c>
      <c r="ED55">
        <v>1</v>
      </c>
      <c r="EF55">
        <v>1</v>
      </c>
      <c r="EL55">
        <v>1</v>
      </c>
      <c r="ET55">
        <v>1</v>
      </c>
    </row>
    <row r="56" spans="1:151">
      <c r="A56" t="s">
        <v>289</v>
      </c>
      <c r="B56" t="s">
        <v>291</v>
      </c>
      <c r="C56">
        <v>4</v>
      </c>
      <c r="D56">
        <v>4</v>
      </c>
      <c r="E56">
        <v>4</v>
      </c>
      <c r="F56">
        <v>4</v>
      </c>
      <c r="G56">
        <v>4</v>
      </c>
      <c r="H56">
        <v>4</v>
      </c>
      <c r="I56">
        <v>4</v>
      </c>
      <c r="J56">
        <v>2</v>
      </c>
      <c r="K56">
        <v>3</v>
      </c>
      <c r="L56">
        <v>5</v>
      </c>
      <c r="M56">
        <v>4</v>
      </c>
      <c r="N56">
        <v>4</v>
      </c>
      <c r="O56">
        <v>4</v>
      </c>
      <c r="P56">
        <v>4</v>
      </c>
      <c r="Q56">
        <v>4</v>
      </c>
      <c r="R56">
        <v>4</v>
      </c>
      <c r="S56">
        <v>4</v>
      </c>
      <c r="T56">
        <v>4</v>
      </c>
      <c r="U56">
        <v>4</v>
      </c>
      <c r="V56">
        <v>4</v>
      </c>
      <c r="W56">
        <v>4</v>
      </c>
      <c r="X56">
        <v>4</v>
      </c>
      <c r="Y56" t="s">
        <v>146</v>
      </c>
      <c r="Z56" t="s">
        <v>146</v>
      </c>
      <c r="AA56" t="s">
        <v>147</v>
      </c>
      <c r="AB56" t="s">
        <v>146</v>
      </c>
      <c r="AC56" t="s">
        <v>146</v>
      </c>
      <c r="AD56" t="s">
        <v>146</v>
      </c>
      <c r="AE56" t="s">
        <v>146</v>
      </c>
      <c r="AF56">
        <v>1</v>
      </c>
      <c r="AK56" t="s">
        <v>146</v>
      </c>
      <c r="AL56" t="s">
        <v>147</v>
      </c>
      <c r="AM56" t="s">
        <v>147</v>
      </c>
      <c r="AN56" t="s">
        <v>146</v>
      </c>
      <c r="AO56">
        <v>50</v>
      </c>
      <c r="AP56">
        <v>27</v>
      </c>
      <c r="AQ56">
        <v>5</v>
      </c>
      <c r="AR56" t="s">
        <v>146</v>
      </c>
      <c r="AS56" t="s">
        <v>146</v>
      </c>
      <c r="AV56" t="s">
        <v>146</v>
      </c>
      <c r="AW56" t="s">
        <v>146</v>
      </c>
      <c r="AX56" t="s">
        <v>146</v>
      </c>
      <c r="AY56" t="s">
        <v>146</v>
      </c>
      <c r="AZ56" t="s">
        <v>146</v>
      </c>
      <c r="BA56" t="s">
        <v>146</v>
      </c>
      <c r="BB56" t="s">
        <v>146</v>
      </c>
      <c r="BC56" t="s">
        <v>146</v>
      </c>
      <c r="BD56" t="s">
        <v>146</v>
      </c>
      <c r="BE56" t="s">
        <v>146</v>
      </c>
      <c r="BF56" t="s">
        <v>146</v>
      </c>
      <c r="BG56" t="s">
        <v>146</v>
      </c>
      <c r="BH56" t="s">
        <v>146</v>
      </c>
      <c r="BI56" t="s">
        <v>146</v>
      </c>
      <c r="BJ56" t="s">
        <v>146</v>
      </c>
      <c r="BK56" t="s">
        <v>146</v>
      </c>
      <c r="BL56" t="s">
        <v>146</v>
      </c>
      <c r="BM56" t="s">
        <v>147</v>
      </c>
      <c r="BN56" t="s">
        <v>146</v>
      </c>
      <c r="BO56" t="s">
        <v>146</v>
      </c>
      <c r="BP56" t="s">
        <v>146</v>
      </c>
      <c r="BQ56" t="s">
        <v>146</v>
      </c>
      <c r="BR56" t="s">
        <v>146</v>
      </c>
      <c r="BS56" t="s">
        <v>146</v>
      </c>
      <c r="BT56" t="s">
        <v>146</v>
      </c>
      <c r="BU56" t="s">
        <v>146</v>
      </c>
      <c r="BV56" t="s">
        <v>147</v>
      </c>
      <c r="BW56" t="s">
        <v>146</v>
      </c>
      <c r="BX56" t="s">
        <v>146</v>
      </c>
      <c r="BY56" t="s">
        <v>146</v>
      </c>
      <c r="BZ56" t="s">
        <v>146</v>
      </c>
      <c r="CA56" t="s">
        <v>146</v>
      </c>
      <c r="CB56" t="s">
        <v>146</v>
      </c>
      <c r="CC56" t="s">
        <v>147</v>
      </c>
      <c r="CD56" t="s">
        <v>146</v>
      </c>
      <c r="CE56" t="s">
        <v>146</v>
      </c>
      <c r="CF56" t="s">
        <v>146</v>
      </c>
      <c r="CG56" t="s">
        <v>146</v>
      </c>
      <c r="CH56" t="s">
        <v>147</v>
      </c>
      <c r="CI56" t="s">
        <v>147</v>
      </c>
      <c r="CJ56" t="s">
        <v>147</v>
      </c>
      <c r="CK56" t="s">
        <v>146</v>
      </c>
      <c r="CL56" t="s">
        <v>146</v>
      </c>
      <c r="CM56" t="s">
        <v>147</v>
      </c>
      <c r="CN56" t="s">
        <v>146</v>
      </c>
      <c r="CO56" t="s">
        <v>147</v>
      </c>
      <c r="CP56" t="s">
        <v>146</v>
      </c>
      <c r="CQ56" t="s">
        <v>146</v>
      </c>
      <c r="CR56" t="s">
        <v>146</v>
      </c>
      <c r="CS56" t="s">
        <v>147</v>
      </c>
      <c r="CT56" t="s">
        <v>147</v>
      </c>
      <c r="CU56" t="s">
        <v>146</v>
      </c>
      <c r="CV56" t="s">
        <v>146</v>
      </c>
      <c r="CW56" t="s">
        <v>290</v>
      </c>
      <c r="CX56" t="s">
        <v>147</v>
      </c>
      <c r="CY56" t="s">
        <v>146</v>
      </c>
      <c r="CZ56" t="s">
        <v>146</v>
      </c>
      <c r="DA56" t="s">
        <v>146</v>
      </c>
      <c r="DB56" t="s">
        <v>146</v>
      </c>
      <c r="DC56" t="s">
        <v>147</v>
      </c>
      <c r="DD56" t="s">
        <v>146</v>
      </c>
      <c r="DE56" t="s">
        <v>146</v>
      </c>
      <c r="DF56" t="s">
        <v>146</v>
      </c>
      <c r="DG56" t="s">
        <v>146</v>
      </c>
      <c r="DH56" t="s">
        <v>146</v>
      </c>
      <c r="DI56" t="s">
        <v>146</v>
      </c>
      <c r="DJ56" t="s">
        <v>146</v>
      </c>
      <c r="DK56" t="s">
        <v>146</v>
      </c>
      <c r="DL56" t="s">
        <v>146</v>
      </c>
      <c r="DM56" t="s">
        <v>146</v>
      </c>
      <c r="DN56" t="s">
        <v>146</v>
      </c>
      <c r="DO56" t="s">
        <v>146</v>
      </c>
      <c r="DP56" t="s">
        <v>147</v>
      </c>
      <c r="DQ56" t="s">
        <v>146</v>
      </c>
      <c r="DR56" t="s">
        <v>146</v>
      </c>
      <c r="DS56" t="s">
        <v>146</v>
      </c>
      <c r="DT56" t="s">
        <v>146</v>
      </c>
      <c r="DU56" t="s">
        <v>146</v>
      </c>
      <c r="DX56">
        <v>1</v>
      </c>
      <c r="EF56">
        <v>1</v>
      </c>
      <c r="EI56">
        <v>1</v>
      </c>
      <c r="EK56">
        <v>1</v>
      </c>
      <c r="ES56">
        <v>1</v>
      </c>
    </row>
    <row r="57" spans="1:151">
      <c r="A57" t="s">
        <v>292</v>
      </c>
      <c r="B57" t="s">
        <v>293</v>
      </c>
      <c r="C57">
        <v>4</v>
      </c>
      <c r="D57">
        <v>4</v>
      </c>
      <c r="E57">
        <v>4</v>
      </c>
      <c r="F57">
        <v>3</v>
      </c>
      <c r="G57">
        <v>4</v>
      </c>
      <c r="H57">
        <v>4</v>
      </c>
      <c r="I57">
        <v>4</v>
      </c>
      <c r="J57">
        <v>4</v>
      </c>
      <c r="K57">
        <v>4</v>
      </c>
      <c r="L57">
        <v>4</v>
      </c>
      <c r="M57">
        <v>4</v>
      </c>
      <c r="N57">
        <v>4</v>
      </c>
      <c r="O57">
        <v>4</v>
      </c>
      <c r="P57">
        <v>4</v>
      </c>
      <c r="Q57">
        <v>4</v>
      </c>
      <c r="R57">
        <v>5</v>
      </c>
      <c r="S57">
        <v>4</v>
      </c>
      <c r="T57">
        <v>4</v>
      </c>
      <c r="U57">
        <v>4</v>
      </c>
      <c r="V57">
        <v>4</v>
      </c>
      <c r="W57">
        <v>4</v>
      </c>
      <c r="X57">
        <v>4</v>
      </c>
      <c r="Y57" t="s">
        <v>146</v>
      </c>
      <c r="Z57" t="s">
        <v>146</v>
      </c>
      <c r="AA57" t="s">
        <v>146</v>
      </c>
      <c r="AB57" t="s">
        <v>146</v>
      </c>
      <c r="AC57" t="s">
        <v>147</v>
      </c>
      <c r="AD57" t="s">
        <v>147</v>
      </c>
      <c r="AE57" t="s">
        <v>149</v>
      </c>
      <c r="AK57" t="s">
        <v>146</v>
      </c>
      <c r="AL57" t="s">
        <v>146</v>
      </c>
      <c r="AM57" t="s">
        <v>146</v>
      </c>
      <c r="AN57" t="s">
        <v>149</v>
      </c>
      <c r="AQ57" s="38"/>
      <c r="AR57" t="s">
        <v>149</v>
      </c>
      <c r="AS57" t="s">
        <v>147</v>
      </c>
      <c r="AV57" t="s">
        <v>147</v>
      </c>
      <c r="AW57" t="s">
        <v>147</v>
      </c>
      <c r="AX57" t="s">
        <v>149</v>
      </c>
      <c r="AY57" t="s">
        <v>147</v>
      </c>
      <c r="AZ57" t="s">
        <v>147</v>
      </c>
      <c r="BA57" t="s">
        <v>146</v>
      </c>
      <c r="BB57" t="s">
        <v>146</v>
      </c>
      <c r="BC57" t="s">
        <v>146</v>
      </c>
      <c r="BD57" t="s">
        <v>146</v>
      </c>
      <c r="BE57" t="s">
        <v>146</v>
      </c>
      <c r="BF57" t="s">
        <v>146</v>
      </c>
      <c r="BG57" t="s">
        <v>146</v>
      </c>
      <c r="BH57" t="s">
        <v>146</v>
      </c>
      <c r="BI57" t="s">
        <v>146</v>
      </c>
      <c r="BJ57" t="s">
        <v>146</v>
      </c>
      <c r="BK57" t="s">
        <v>149</v>
      </c>
      <c r="BL57" t="s">
        <v>147</v>
      </c>
      <c r="BM57" t="s">
        <v>147</v>
      </c>
      <c r="BN57" t="s">
        <v>146</v>
      </c>
      <c r="BO57" t="s">
        <v>146</v>
      </c>
      <c r="BP57" t="s">
        <v>146</v>
      </c>
      <c r="BQ57" t="s">
        <v>146</v>
      </c>
      <c r="BR57" t="s">
        <v>146</v>
      </c>
      <c r="BS57" t="s">
        <v>146</v>
      </c>
      <c r="BT57" t="s">
        <v>146</v>
      </c>
      <c r="BU57" t="s">
        <v>146</v>
      </c>
      <c r="BV57" t="s">
        <v>147</v>
      </c>
      <c r="BW57" t="s">
        <v>146</v>
      </c>
      <c r="BX57" t="s">
        <v>146</v>
      </c>
      <c r="BY57" t="s">
        <v>146</v>
      </c>
      <c r="BZ57" t="s">
        <v>146</v>
      </c>
      <c r="CA57" t="s">
        <v>146</v>
      </c>
      <c r="CB57" t="s">
        <v>146</v>
      </c>
      <c r="CC57" t="s">
        <v>147</v>
      </c>
      <c r="CD57" t="s">
        <v>146</v>
      </c>
      <c r="CE57" t="s">
        <v>146</v>
      </c>
      <c r="CF57" t="s">
        <v>146</v>
      </c>
      <c r="CG57" t="s">
        <v>146</v>
      </c>
      <c r="CH57" t="s">
        <v>146</v>
      </c>
      <c r="CI57" t="s">
        <v>146</v>
      </c>
      <c r="CJ57" t="s">
        <v>146</v>
      </c>
      <c r="CK57" t="s">
        <v>146</v>
      </c>
      <c r="CL57" t="s">
        <v>147</v>
      </c>
      <c r="CM57" t="s">
        <v>147</v>
      </c>
      <c r="CN57" t="s">
        <v>149</v>
      </c>
      <c r="CO57" t="s">
        <v>147</v>
      </c>
      <c r="CP57" t="s">
        <v>147</v>
      </c>
      <c r="CQ57" t="s">
        <v>146</v>
      </c>
      <c r="CR57" t="s">
        <v>146</v>
      </c>
      <c r="CS57" t="s">
        <v>146</v>
      </c>
      <c r="CT57" t="s">
        <v>146</v>
      </c>
      <c r="CU57" t="s">
        <v>147</v>
      </c>
      <c r="CV57" t="s">
        <v>149</v>
      </c>
      <c r="CX57" t="s">
        <v>147</v>
      </c>
      <c r="CY57" t="s">
        <v>146</v>
      </c>
      <c r="CZ57" t="s">
        <v>146</v>
      </c>
      <c r="DA57" t="s">
        <v>146</v>
      </c>
      <c r="DB57" t="s">
        <v>146</v>
      </c>
      <c r="DC57" t="s">
        <v>146</v>
      </c>
      <c r="DD57" s="38" t="s">
        <v>146</v>
      </c>
      <c r="DE57" t="s">
        <v>146</v>
      </c>
      <c r="DF57" t="s">
        <v>147</v>
      </c>
      <c r="DG57" t="s">
        <v>146</v>
      </c>
      <c r="DH57" t="s">
        <v>146</v>
      </c>
      <c r="DI57" t="s">
        <v>146</v>
      </c>
      <c r="DJ57" t="s">
        <v>146</v>
      </c>
      <c r="DK57" t="s">
        <v>146</v>
      </c>
      <c r="DL57" t="s">
        <v>147</v>
      </c>
      <c r="DM57" t="s">
        <v>146</v>
      </c>
      <c r="DN57" t="s">
        <v>146</v>
      </c>
      <c r="DO57" t="s">
        <v>146</v>
      </c>
      <c r="DP57" t="s">
        <v>146</v>
      </c>
      <c r="DQ57" t="s">
        <v>146</v>
      </c>
      <c r="DR57" t="s">
        <v>146</v>
      </c>
      <c r="DS57" t="s">
        <v>146</v>
      </c>
      <c r="DT57" t="s">
        <v>146</v>
      </c>
      <c r="DU57" t="s">
        <v>146</v>
      </c>
      <c r="DY57">
        <v>1</v>
      </c>
      <c r="EB57">
        <v>1</v>
      </c>
      <c r="EC57">
        <v>1</v>
      </c>
      <c r="EN57">
        <v>1</v>
      </c>
      <c r="ER57">
        <v>1</v>
      </c>
    </row>
    <row r="58" spans="1:151">
      <c r="A58" t="s">
        <v>294</v>
      </c>
      <c r="B58" t="s">
        <v>296</v>
      </c>
      <c r="C58">
        <v>2</v>
      </c>
      <c r="D58">
        <v>2</v>
      </c>
      <c r="E58">
        <v>3</v>
      </c>
      <c r="F58">
        <v>3</v>
      </c>
      <c r="G58">
        <v>5</v>
      </c>
      <c r="H58">
        <v>5</v>
      </c>
      <c r="I58">
        <v>1</v>
      </c>
      <c r="J58">
        <v>4</v>
      </c>
      <c r="K58">
        <v>3</v>
      </c>
      <c r="L58">
        <v>4</v>
      </c>
      <c r="M58">
        <v>1</v>
      </c>
      <c r="N58">
        <v>4</v>
      </c>
      <c r="O58">
        <v>3</v>
      </c>
      <c r="P58">
        <v>1</v>
      </c>
      <c r="Q58">
        <v>2</v>
      </c>
      <c r="R58">
        <v>3</v>
      </c>
      <c r="S58">
        <v>1</v>
      </c>
      <c r="T58">
        <v>1</v>
      </c>
      <c r="U58">
        <v>1</v>
      </c>
      <c r="V58">
        <v>3</v>
      </c>
      <c r="W58">
        <v>1</v>
      </c>
      <c r="X58">
        <v>1</v>
      </c>
      <c r="Y58" t="s">
        <v>146</v>
      </c>
      <c r="Z58" t="s">
        <v>146</v>
      </c>
      <c r="AA58" t="s">
        <v>146</v>
      </c>
      <c r="AB58" t="s">
        <v>146</v>
      </c>
      <c r="AC58" t="s">
        <v>146</v>
      </c>
      <c r="AD58" t="s">
        <v>146</v>
      </c>
      <c r="AE58" t="s">
        <v>146</v>
      </c>
      <c r="AF58">
        <v>2.2599999999999998</v>
      </c>
      <c r="AH58" t="s">
        <v>295</v>
      </c>
      <c r="AK58" t="s">
        <v>147</v>
      </c>
      <c r="AL58" t="s">
        <v>147</v>
      </c>
      <c r="AM58" t="s">
        <v>147</v>
      </c>
      <c r="AN58" t="s">
        <v>146</v>
      </c>
      <c r="AO58">
        <v>5</v>
      </c>
      <c r="AP58">
        <v>15</v>
      </c>
      <c r="AQ58">
        <v>0</v>
      </c>
      <c r="AR58" t="s">
        <v>146</v>
      </c>
      <c r="AS58" t="s">
        <v>146</v>
      </c>
      <c r="AV58" t="s">
        <v>146</v>
      </c>
      <c r="AW58" t="s">
        <v>146</v>
      </c>
      <c r="AX58" t="s">
        <v>146</v>
      </c>
      <c r="AY58" t="s">
        <v>146</v>
      </c>
      <c r="AZ58" t="s">
        <v>146</v>
      </c>
      <c r="BA58" t="s">
        <v>147</v>
      </c>
      <c r="BB58" t="s">
        <v>147</v>
      </c>
      <c r="BC58" t="s">
        <v>146</v>
      </c>
      <c r="BD58" t="s">
        <v>147</v>
      </c>
      <c r="BE58" t="s">
        <v>146</v>
      </c>
      <c r="BF58" t="s">
        <v>146</v>
      </c>
      <c r="BG58" t="s">
        <v>146</v>
      </c>
      <c r="BH58" t="s">
        <v>146</v>
      </c>
      <c r="BI58" t="s">
        <v>146</v>
      </c>
      <c r="BJ58" t="s">
        <v>146</v>
      </c>
      <c r="BK58" t="s">
        <v>146</v>
      </c>
      <c r="BL58" t="s">
        <v>146</v>
      </c>
      <c r="BM58" t="s">
        <v>147</v>
      </c>
      <c r="BN58" t="s">
        <v>146</v>
      </c>
      <c r="BO58" t="s">
        <v>146</v>
      </c>
      <c r="BP58" t="s">
        <v>146</v>
      </c>
      <c r="BQ58" t="s">
        <v>146</v>
      </c>
      <c r="BR58" t="s">
        <v>146</v>
      </c>
      <c r="BS58" t="s">
        <v>147</v>
      </c>
      <c r="BT58" t="s">
        <v>147</v>
      </c>
      <c r="BU58" t="s">
        <v>147</v>
      </c>
      <c r="BV58" t="s">
        <v>147</v>
      </c>
      <c r="BW58" t="s">
        <v>146</v>
      </c>
      <c r="BX58" t="s">
        <v>146</v>
      </c>
      <c r="BY58" t="s">
        <v>146</v>
      </c>
      <c r="BZ58" t="s">
        <v>146</v>
      </c>
      <c r="CA58" t="s">
        <v>146</v>
      </c>
      <c r="CB58" t="s">
        <v>146</v>
      </c>
      <c r="CC58" t="s">
        <v>147</v>
      </c>
      <c r="CD58" t="s">
        <v>146</v>
      </c>
      <c r="CE58" t="s">
        <v>146</v>
      </c>
      <c r="CF58" t="s">
        <v>146</v>
      </c>
      <c r="CG58" t="s">
        <v>147</v>
      </c>
      <c r="CH58" t="s">
        <v>147</v>
      </c>
      <c r="CI58" t="s">
        <v>147</v>
      </c>
      <c r="CJ58" t="s">
        <v>147</v>
      </c>
      <c r="CK58" t="s">
        <v>147</v>
      </c>
      <c r="CL58" t="s">
        <v>147</v>
      </c>
      <c r="CM58" t="s">
        <v>147</v>
      </c>
      <c r="CN58" t="s">
        <v>146</v>
      </c>
      <c r="CO58" t="s">
        <v>147</v>
      </c>
      <c r="CP58" t="s">
        <v>146</v>
      </c>
      <c r="CQ58" t="s">
        <v>146</v>
      </c>
      <c r="CR58" t="s">
        <v>146</v>
      </c>
      <c r="CS58" t="s">
        <v>146</v>
      </c>
      <c r="CT58" t="s">
        <v>147</v>
      </c>
      <c r="CU58" t="s">
        <v>147</v>
      </c>
      <c r="CV58" t="s">
        <v>147</v>
      </c>
      <c r="CX58" t="s">
        <v>147</v>
      </c>
      <c r="CY58" t="s">
        <v>146</v>
      </c>
      <c r="CZ58" t="s">
        <v>146</v>
      </c>
      <c r="DA58" t="s">
        <v>146</v>
      </c>
      <c r="DB58" t="s">
        <v>146</v>
      </c>
      <c r="DC58" t="s">
        <v>146</v>
      </c>
      <c r="DD58" s="40" t="s">
        <v>146</v>
      </c>
      <c r="DE58" t="s">
        <v>146</v>
      </c>
      <c r="DF58" t="s">
        <v>146</v>
      </c>
      <c r="DG58" t="s">
        <v>146</v>
      </c>
      <c r="DH58" t="s">
        <v>146</v>
      </c>
      <c r="DI58" t="s">
        <v>146</v>
      </c>
      <c r="DJ58" t="s">
        <v>147</v>
      </c>
      <c r="DK58" t="s">
        <v>146</v>
      </c>
      <c r="DL58" t="s">
        <v>146</v>
      </c>
      <c r="DM58" t="s">
        <v>146</v>
      </c>
      <c r="DN58" t="s">
        <v>146</v>
      </c>
      <c r="DO58" t="s">
        <v>146</v>
      </c>
      <c r="DP58" t="s">
        <v>147</v>
      </c>
      <c r="DQ58" t="s">
        <v>146</v>
      </c>
      <c r="DR58" t="s">
        <v>147</v>
      </c>
      <c r="DS58" t="s">
        <v>147</v>
      </c>
      <c r="DT58" t="s">
        <v>147</v>
      </c>
      <c r="DU58" t="s">
        <v>146</v>
      </c>
      <c r="DX58">
        <v>1</v>
      </c>
      <c r="EM58">
        <v>1</v>
      </c>
      <c r="ER58">
        <v>1</v>
      </c>
    </row>
    <row r="59" spans="1:151">
      <c r="A59" t="s">
        <v>297</v>
      </c>
      <c r="B59" t="s">
        <v>299</v>
      </c>
      <c r="C59">
        <v>3</v>
      </c>
      <c r="D59">
        <v>3</v>
      </c>
      <c r="E59">
        <v>3</v>
      </c>
      <c r="F59">
        <v>3</v>
      </c>
      <c r="G59">
        <v>4</v>
      </c>
      <c r="H59">
        <v>4</v>
      </c>
      <c r="I59">
        <v>4</v>
      </c>
      <c r="J59">
        <v>3</v>
      </c>
      <c r="K59">
        <v>3</v>
      </c>
      <c r="L59">
        <v>3</v>
      </c>
      <c r="M59">
        <v>2</v>
      </c>
      <c r="N59">
        <v>2</v>
      </c>
      <c r="O59">
        <v>4</v>
      </c>
      <c r="P59">
        <v>2</v>
      </c>
      <c r="Q59">
        <v>3</v>
      </c>
      <c r="R59">
        <v>4</v>
      </c>
      <c r="S59">
        <v>3</v>
      </c>
      <c r="T59">
        <v>3</v>
      </c>
      <c r="U59">
        <v>4</v>
      </c>
      <c r="V59">
        <v>3</v>
      </c>
      <c r="W59">
        <v>3</v>
      </c>
      <c r="X59">
        <v>4</v>
      </c>
      <c r="Y59" t="s">
        <v>146</v>
      </c>
      <c r="Z59" t="s">
        <v>147</v>
      </c>
      <c r="AA59" t="s">
        <v>146</v>
      </c>
      <c r="AB59" t="s">
        <v>146</v>
      </c>
      <c r="AC59" t="s">
        <v>147</v>
      </c>
      <c r="AD59" t="s">
        <v>146</v>
      </c>
      <c r="AE59" t="s">
        <v>147</v>
      </c>
      <c r="AF59" t="s">
        <v>298</v>
      </c>
      <c r="AG59" t="s">
        <v>298</v>
      </c>
      <c r="AH59" t="s">
        <v>298</v>
      </c>
      <c r="AI59" t="s">
        <v>298</v>
      </c>
      <c r="AJ59" s="38">
        <v>1000000</v>
      </c>
      <c r="AK59" t="s">
        <v>147</v>
      </c>
      <c r="AL59" t="s">
        <v>147</v>
      </c>
      <c r="AM59" t="s">
        <v>147</v>
      </c>
      <c r="AN59" t="s">
        <v>147</v>
      </c>
      <c r="AO59" t="s">
        <v>298</v>
      </c>
      <c r="AP59" t="s">
        <v>298</v>
      </c>
      <c r="AQ59" t="s">
        <v>298</v>
      </c>
      <c r="AR59" t="s">
        <v>146</v>
      </c>
      <c r="AS59" t="s">
        <v>146</v>
      </c>
      <c r="AT59" t="s">
        <v>298</v>
      </c>
      <c r="AU59" t="s">
        <v>298</v>
      </c>
      <c r="AV59" t="s">
        <v>147</v>
      </c>
      <c r="AW59" t="s">
        <v>146</v>
      </c>
      <c r="AX59" t="s">
        <v>146</v>
      </c>
      <c r="AY59" t="s">
        <v>146</v>
      </c>
      <c r="AZ59" t="s">
        <v>147</v>
      </c>
      <c r="BA59" t="s">
        <v>146</v>
      </c>
      <c r="BB59" t="s">
        <v>146</v>
      </c>
      <c r="BC59" t="s">
        <v>146</v>
      </c>
      <c r="BD59" t="s">
        <v>146</v>
      </c>
      <c r="BE59" t="s">
        <v>146</v>
      </c>
      <c r="BF59" t="s">
        <v>146</v>
      </c>
      <c r="BG59" t="s">
        <v>146</v>
      </c>
      <c r="BH59" t="s">
        <v>146</v>
      </c>
      <c r="BI59" t="s">
        <v>146</v>
      </c>
      <c r="BJ59" t="s">
        <v>146</v>
      </c>
      <c r="BK59" t="s">
        <v>146</v>
      </c>
      <c r="BL59" t="s">
        <v>146</v>
      </c>
      <c r="BM59" t="s">
        <v>146</v>
      </c>
      <c r="BN59" t="s">
        <v>146</v>
      </c>
      <c r="BO59" t="s">
        <v>146</v>
      </c>
      <c r="BP59" t="s">
        <v>146</v>
      </c>
      <c r="BQ59" t="s">
        <v>146</v>
      </c>
      <c r="BR59" t="s">
        <v>146</v>
      </c>
      <c r="BS59" t="s">
        <v>147</v>
      </c>
      <c r="BT59" t="s">
        <v>146</v>
      </c>
      <c r="BU59" t="s">
        <v>146</v>
      </c>
      <c r="BV59" t="s">
        <v>147</v>
      </c>
      <c r="BW59" t="s">
        <v>146</v>
      </c>
      <c r="BX59" t="s">
        <v>146</v>
      </c>
      <c r="BY59" t="s">
        <v>146</v>
      </c>
      <c r="BZ59" t="s">
        <v>146</v>
      </c>
      <c r="CA59" t="s">
        <v>146</v>
      </c>
      <c r="CB59" t="s">
        <v>146</v>
      </c>
      <c r="CC59" t="s">
        <v>147</v>
      </c>
      <c r="CD59" t="s">
        <v>146</v>
      </c>
      <c r="CE59" t="s">
        <v>146</v>
      </c>
      <c r="CF59" t="s">
        <v>146</v>
      </c>
      <c r="CG59" t="s">
        <v>146</v>
      </c>
      <c r="CH59" t="s">
        <v>146</v>
      </c>
      <c r="CI59" t="s">
        <v>147</v>
      </c>
      <c r="CJ59" t="s">
        <v>147</v>
      </c>
      <c r="CK59" t="s">
        <v>146</v>
      </c>
      <c r="CL59" t="s">
        <v>146</v>
      </c>
      <c r="CM59" t="s">
        <v>146</v>
      </c>
      <c r="CN59" t="s">
        <v>147</v>
      </c>
      <c r="CO59" t="s">
        <v>147</v>
      </c>
      <c r="CP59" t="s">
        <v>146</v>
      </c>
      <c r="CQ59" t="s">
        <v>146</v>
      </c>
      <c r="CR59" t="s">
        <v>146</v>
      </c>
      <c r="CS59" t="s">
        <v>146</v>
      </c>
      <c r="CT59" t="s">
        <v>146</v>
      </c>
      <c r="CU59" t="s">
        <v>146</v>
      </c>
      <c r="CV59" t="s">
        <v>146</v>
      </c>
      <c r="CW59" s="38">
        <v>1000000</v>
      </c>
      <c r="CX59" t="s">
        <v>147</v>
      </c>
      <c r="CY59" t="s">
        <v>146</v>
      </c>
      <c r="CZ59" t="s">
        <v>146</v>
      </c>
      <c r="DA59" t="s">
        <v>146</v>
      </c>
      <c r="DB59" t="s">
        <v>146</v>
      </c>
      <c r="DC59" t="s">
        <v>146</v>
      </c>
      <c r="DD59" t="s">
        <v>146</v>
      </c>
      <c r="DE59" t="s">
        <v>146</v>
      </c>
      <c r="DF59" t="s">
        <v>147</v>
      </c>
      <c r="DG59" t="s">
        <v>146</v>
      </c>
      <c r="DH59" t="s">
        <v>146</v>
      </c>
      <c r="DI59" t="s">
        <v>146</v>
      </c>
      <c r="DJ59" t="s">
        <v>146</v>
      </c>
      <c r="DK59" t="s">
        <v>146</v>
      </c>
      <c r="DL59" t="s">
        <v>147</v>
      </c>
      <c r="DM59" t="s">
        <v>147</v>
      </c>
      <c r="DN59" t="s">
        <v>147</v>
      </c>
      <c r="DO59" t="s">
        <v>146</v>
      </c>
      <c r="DP59" t="s">
        <v>147</v>
      </c>
      <c r="DQ59" t="s">
        <v>146</v>
      </c>
      <c r="DR59" t="s">
        <v>146</v>
      </c>
      <c r="DS59" t="s">
        <v>146</v>
      </c>
      <c r="DT59" t="s">
        <v>147</v>
      </c>
      <c r="DU59" t="s">
        <v>146</v>
      </c>
      <c r="DV59">
        <v>1</v>
      </c>
      <c r="ED59">
        <v>1</v>
      </c>
      <c r="EJ59">
        <v>1</v>
      </c>
      <c r="EL59">
        <v>1</v>
      </c>
      <c r="ER59">
        <v>1</v>
      </c>
    </row>
    <row r="60" spans="1:151">
      <c r="A60" t="s">
        <v>300</v>
      </c>
      <c r="B60" t="s">
        <v>304</v>
      </c>
      <c r="C60">
        <v>4</v>
      </c>
      <c r="D60">
        <v>4</v>
      </c>
      <c r="E60">
        <v>4</v>
      </c>
      <c r="F60">
        <v>3</v>
      </c>
      <c r="G60">
        <v>4</v>
      </c>
      <c r="H60">
        <v>4</v>
      </c>
      <c r="I60">
        <v>4</v>
      </c>
      <c r="J60">
        <v>4</v>
      </c>
      <c r="K60">
        <v>4</v>
      </c>
      <c r="L60">
        <v>4</v>
      </c>
      <c r="M60">
        <v>4</v>
      </c>
      <c r="N60">
        <v>4</v>
      </c>
      <c r="O60">
        <v>3</v>
      </c>
      <c r="P60">
        <v>3</v>
      </c>
      <c r="Q60">
        <v>2</v>
      </c>
      <c r="R60">
        <v>3</v>
      </c>
      <c r="S60">
        <v>3</v>
      </c>
      <c r="T60">
        <v>3</v>
      </c>
      <c r="U60">
        <v>4</v>
      </c>
      <c r="V60">
        <v>3</v>
      </c>
      <c r="W60">
        <v>3</v>
      </c>
      <c r="X60">
        <v>2</v>
      </c>
      <c r="Y60" t="s">
        <v>146</v>
      </c>
      <c r="Z60" t="s">
        <v>147</v>
      </c>
      <c r="AA60" t="s">
        <v>147</v>
      </c>
      <c r="AB60" t="s">
        <v>147</v>
      </c>
      <c r="AC60" t="s">
        <v>146</v>
      </c>
      <c r="AD60" t="s">
        <v>146</v>
      </c>
      <c r="AE60" t="s">
        <v>146</v>
      </c>
      <c r="AK60" t="s">
        <v>146</v>
      </c>
      <c r="AL60" t="s">
        <v>146</v>
      </c>
      <c r="AM60" t="s">
        <v>147</v>
      </c>
      <c r="AN60" t="s">
        <v>146</v>
      </c>
      <c r="AO60" t="s">
        <v>301</v>
      </c>
      <c r="AP60" t="s">
        <v>302</v>
      </c>
      <c r="AQ60" t="s">
        <v>303</v>
      </c>
      <c r="AR60" t="s">
        <v>147</v>
      </c>
      <c r="AS60" t="s">
        <v>147</v>
      </c>
      <c r="AV60" t="s">
        <v>147</v>
      </c>
      <c r="AW60" t="s">
        <v>147</v>
      </c>
      <c r="AX60" t="s">
        <v>146</v>
      </c>
      <c r="AY60" t="s">
        <v>146</v>
      </c>
      <c r="AZ60" t="s">
        <v>146</v>
      </c>
      <c r="BA60" t="s">
        <v>146</v>
      </c>
      <c r="BB60" t="s">
        <v>146</v>
      </c>
      <c r="BC60" t="s">
        <v>147</v>
      </c>
      <c r="BD60" t="s">
        <v>147</v>
      </c>
      <c r="BE60" t="s">
        <v>146</v>
      </c>
      <c r="BF60" t="s">
        <v>146</v>
      </c>
      <c r="BG60" t="s">
        <v>146</v>
      </c>
      <c r="BH60" t="s">
        <v>146</v>
      </c>
      <c r="BI60" t="s">
        <v>146</v>
      </c>
      <c r="BJ60" t="s">
        <v>147</v>
      </c>
      <c r="BK60" t="s">
        <v>147</v>
      </c>
      <c r="BL60" t="s">
        <v>147</v>
      </c>
      <c r="BM60" t="s">
        <v>147</v>
      </c>
      <c r="BN60" t="s">
        <v>147</v>
      </c>
      <c r="BO60" t="s">
        <v>147</v>
      </c>
      <c r="BP60" t="s">
        <v>147</v>
      </c>
      <c r="BQ60" t="s">
        <v>147</v>
      </c>
      <c r="BR60" t="s">
        <v>147</v>
      </c>
      <c r="BS60" t="s">
        <v>146</v>
      </c>
      <c r="BT60" t="s">
        <v>146</v>
      </c>
      <c r="BU60" t="s">
        <v>146</v>
      </c>
      <c r="BV60" t="s">
        <v>147</v>
      </c>
      <c r="BW60" t="s">
        <v>146</v>
      </c>
      <c r="BX60" t="s">
        <v>146</v>
      </c>
      <c r="BY60" t="s">
        <v>146</v>
      </c>
      <c r="BZ60" t="s">
        <v>146</v>
      </c>
      <c r="CA60" t="s">
        <v>146</v>
      </c>
      <c r="CB60" t="s">
        <v>146</v>
      </c>
      <c r="CC60" t="s">
        <v>147</v>
      </c>
      <c r="CD60" t="s">
        <v>147</v>
      </c>
      <c r="CE60" t="s">
        <v>146</v>
      </c>
      <c r="CF60" t="s">
        <v>146</v>
      </c>
      <c r="CG60" t="s">
        <v>146</v>
      </c>
      <c r="CH60" t="s">
        <v>147</v>
      </c>
      <c r="CI60" t="s">
        <v>147</v>
      </c>
      <c r="CJ60" t="s">
        <v>146</v>
      </c>
      <c r="CK60" t="s">
        <v>146</v>
      </c>
      <c r="CL60" t="s">
        <v>146</v>
      </c>
      <c r="CM60" t="s">
        <v>147</v>
      </c>
      <c r="CN60" t="s">
        <v>147</v>
      </c>
      <c r="CO60" t="s">
        <v>147</v>
      </c>
      <c r="CP60" t="s">
        <v>146</v>
      </c>
      <c r="CQ60" t="s">
        <v>146</v>
      </c>
      <c r="CR60" t="s">
        <v>146</v>
      </c>
      <c r="CS60" t="s">
        <v>146</v>
      </c>
      <c r="CT60" t="s">
        <v>147</v>
      </c>
      <c r="CU60" t="s">
        <v>146</v>
      </c>
      <c r="CV60" t="s">
        <v>146</v>
      </c>
      <c r="CW60" s="40">
        <v>0.25</v>
      </c>
      <c r="CX60" t="s">
        <v>146</v>
      </c>
      <c r="CY60" t="s">
        <v>146</v>
      </c>
      <c r="CZ60" t="s">
        <v>147</v>
      </c>
      <c r="DA60" t="s">
        <v>146</v>
      </c>
      <c r="DB60" t="s">
        <v>146</v>
      </c>
      <c r="DC60" t="s">
        <v>146</v>
      </c>
      <c r="DD60" t="s">
        <v>147</v>
      </c>
      <c r="DE60" t="s">
        <v>149</v>
      </c>
      <c r="DF60" t="s">
        <v>147</v>
      </c>
      <c r="DG60" t="s">
        <v>146</v>
      </c>
      <c r="DH60" t="s">
        <v>146</v>
      </c>
      <c r="DI60" t="s">
        <v>146</v>
      </c>
      <c r="DJ60" t="s">
        <v>146</v>
      </c>
      <c r="DK60" t="s">
        <v>146</v>
      </c>
      <c r="DL60" t="s">
        <v>146</v>
      </c>
      <c r="DM60" t="s">
        <v>146</v>
      </c>
      <c r="DN60" t="s">
        <v>146</v>
      </c>
      <c r="DO60" t="s">
        <v>147</v>
      </c>
      <c r="DP60" t="s">
        <v>147</v>
      </c>
      <c r="DQ60" t="s">
        <v>146</v>
      </c>
      <c r="DR60" t="s">
        <v>146</v>
      </c>
      <c r="DS60" t="s">
        <v>146</v>
      </c>
      <c r="DT60" t="s">
        <v>147</v>
      </c>
      <c r="DU60" t="s">
        <v>146</v>
      </c>
      <c r="DX60">
        <v>1</v>
      </c>
      <c r="ED60">
        <v>1</v>
      </c>
      <c r="EF60">
        <v>1</v>
      </c>
      <c r="EL60">
        <v>1</v>
      </c>
      <c r="ET60">
        <v>1</v>
      </c>
    </row>
    <row r="61" spans="1:151">
      <c r="A61" t="s">
        <v>305</v>
      </c>
      <c r="B61" t="s">
        <v>306</v>
      </c>
      <c r="C61">
        <v>3</v>
      </c>
      <c r="D61">
        <v>3</v>
      </c>
      <c r="E61">
        <v>2</v>
      </c>
      <c r="F61">
        <v>3</v>
      </c>
      <c r="G61">
        <v>1</v>
      </c>
      <c r="H61">
        <v>3</v>
      </c>
      <c r="I61">
        <v>2</v>
      </c>
      <c r="J61">
        <v>4</v>
      </c>
      <c r="K61">
        <v>4</v>
      </c>
      <c r="L61">
        <v>3</v>
      </c>
      <c r="M61">
        <v>3</v>
      </c>
      <c r="N61">
        <v>3</v>
      </c>
      <c r="O61">
        <v>3</v>
      </c>
      <c r="P61">
        <v>3</v>
      </c>
      <c r="Q61">
        <v>2</v>
      </c>
      <c r="R61">
        <v>2</v>
      </c>
      <c r="S61">
        <v>2</v>
      </c>
      <c r="T61">
        <v>1</v>
      </c>
      <c r="U61">
        <v>3</v>
      </c>
      <c r="V61">
        <v>2</v>
      </c>
      <c r="W61">
        <v>3</v>
      </c>
      <c r="X61">
        <v>3</v>
      </c>
      <c r="Y61" t="s">
        <v>146</v>
      </c>
      <c r="Z61" t="s">
        <v>146</v>
      </c>
      <c r="AA61" t="s">
        <v>146</v>
      </c>
      <c r="AB61" t="s">
        <v>146</v>
      </c>
      <c r="AC61" t="s">
        <v>146</v>
      </c>
      <c r="AD61" t="s">
        <v>147</v>
      </c>
      <c r="AE61" t="s">
        <v>146</v>
      </c>
      <c r="AF61">
        <v>0.11</v>
      </c>
      <c r="AK61" t="s">
        <v>146</v>
      </c>
      <c r="AL61" t="s">
        <v>146</v>
      </c>
      <c r="AM61" t="s">
        <v>146</v>
      </c>
      <c r="AN61" t="s">
        <v>146</v>
      </c>
      <c r="AO61">
        <v>45</v>
      </c>
      <c r="AP61">
        <v>17</v>
      </c>
      <c r="AR61" t="s">
        <v>147</v>
      </c>
      <c r="AS61" t="s">
        <v>147</v>
      </c>
      <c r="AV61" t="s">
        <v>147</v>
      </c>
      <c r="AW61" t="s">
        <v>147</v>
      </c>
      <c r="AX61" t="s">
        <v>146</v>
      </c>
      <c r="AY61" t="s">
        <v>146</v>
      </c>
      <c r="AZ61" t="s">
        <v>146</v>
      </c>
      <c r="BA61" t="s">
        <v>146</v>
      </c>
      <c r="BB61" t="s">
        <v>146</v>
      </c>
      <c r="BC61" t="s">
        <v>146</v>
      </c>
      <c r="BD61" t="s">
        <v>147</v>
      </c>
      <c r="BE61" t="s">
        <v>147</v>
      </c>
      <c r="BF61" t="s">
        <v>146</v>
      </c>
      <c r="BG61" t="s">
        <v>146</v>
      </c>
      <c r="BH61" t="s">
        <v>146</v>
      </c>
      <c r="BI61" t="s">
        <v>146</v>
      </c>
      <c r="BJ61" t="s">
        <v>146</v>
      </c>
      <c r="BK61" t="s">
        <v>146</v>
      </c>
      <c r="BL61" t="s">
        <v>146</v>
      </c>
      <c r="BM61" t="s">
        <v>146</v>
      </c>
      <c r="BN61" t="s">
        <v>146</v>
      </c>
      <c r="BO61" t="s">
        <v>146</v>
      </c>
      <c r="BP61" t="s">
        <v>147</v>
      </c>
      <c r="BQ61" t="s">
        <v>147</v>
      </c>
      <c r="BR61" t="s">
        <v>146</v>
      </c>
      <c r="BS61" t="s">
        <v>146</v>
      </c>
      <c r="BT61" t="s">
        <v>147</v>
      </c>
      <c r="BU61" t="s">
        <v>146</v>
      </c>
      <c r="BV61" t="s">
        <v>147</v>
      </c>
      <c r="BW61" t="s">
        <v>146</v>
      </c>
      <c r="BX61" t="s">
        <v>146</v>
      </c>
      <c r="BY61" t="s">
        <v>146</v>
      </c>
      <c r="BZ61" t="s">
        <v>147</v>
      </c>
      <c r="CA61" t="s">
        <v>146</v>
      </c>
      <c r="CB61" t="s">
        <v>146</v>
      </c>
      <c r="CC61" t="s">
        <v>147</v>
      </c>
      <c r="CD61" t="s">
        <v>146</v>
      </c>
      <c r="CE61" t="s">
        <v>146</v>
      </c>
      <c r="CF61" t="s">
        <v>146</v>
      </c>
      <c r="CG61" t="s">
        <v>149</v>
      </c>
      <c r="CH61" t="s">
        <v>146</v>
      </c>
      <c r="CI61" t="s">
        <v>147</v>
      </c>
      <c r="CJ61" t="s">
        <v>146</v>
      </c>
      <c r="CK61" t="s">
        <v>146</v>
      </c>
      <c r="CL61" t="s">
        <v>147</v>
      </c>
      <c r="CM61" t="s">
        <v>147</v>
      </c>
      <c r="CN61" t="s">
        <v>146</v>
      </c>
      <c r="CO61" t="s">
        <v>146</v>
      </c>
      <c r="CP61" t="s">
        <v>146</v>
      </c>
      <c r="CQ61" t="s">
        <v>146</v>
      </c>
      <c r="CR61" t="s">
        <v>147</v>
      </c>
      <c r="CS61" t="s">
        <v>146</v>
      </c>
      <c r="CT61" t="s">
        <v>146</v>
      </c>
      <c r="CU61" t="s">
        <v>147</v>
      </c>
      <c r="CV61" t="s">
        <v>147</v>
      </c>
      <c r="CX61" t="s">
        <v>147</v>
      </c>
      <c r="CY61" t="s">
        <v>147</v>
      </c>
      <c r="CZ61" t="s">
        <v>147</v>
      </c>
      <c r="DA61" t="s">
        <v>147</v>
      </c>
      <c r="DB61" t="s">
        <v>146</v>
      </c>
      <c r="DC61" t="s">
        <v>146</v>
      </c>
      <c r="DD61" t="s">
        <v>146</v>
      </c>
      <c r="DE61" t="s">
        <v>146</v>
      </c>
      <c r="DF61" t="s">
        <v>146</v>
      </c>
      <c r="DG61" t="s">
        <v>146</v>
      </c>
      <c r="DH61" t="s">
        <v>146</v>
      </c>
      <c r="DI61" t="s">
        <v>147</v>
      </c>
      <c r="DJ61" t="s">
        <v>147</v>
      </c>
      <c r="DK61" t="s">
        <v>146</v>
      </c>
      <c r="DL61" t="s">
        <v>147</v>
      </c>
      <c r="DM61" t="s">
        <v>146</v>
      </c>
      <c r="DN61" t="s">
        <v>146</v>
      </c>
      <c r="DO61" t="s">
        <v>146</v>
      </c>
      <c r="DP61" t="s">
        <v>147</v>
      </c>
      <c r="DQ61" t="s">
        <v>146</v>
      </c>
      <c r="DR61" t="s">
        <v>147</v>
      </c>
      <c r="DS61" t="s">
        <v>146</v>
      </c>
      <c r="DT61" t="s">
        <v>147</v>
      </c>
      <c r="DU61" t="s">
        <v>146</v>
      </c>
      <c r="DV61">
        <v>1</v>
      </c>
      <c r="ED61">
        <v>1</v>
      </c>
      <c r="EJ61">
        <v>1</v>
      </c>
      <c r="EL61">
        <v>1</v>
      </c>
      <c r="ET61">
        <v>1</v>
      </c>
    </row>
    <row r="62" spans="1:151">
      <c r="A62" t="s">
        <v>307</v>
      </c>
      <c r="B62" t="s">
        <v>309</v>
      </c>
      <c r="C62">
        <v>4</v>
      </c>
      <c r="D62">
        <v>4</v>
      </c>
      <c r="E62">
        <v>3</v>
      </c>
      <c r="F62">
        <v>2</v>
      </c>
      <c r="G62">
        <v>3</v>
      </c>
      <c r="H62">
        <v>4</v>
      </c>
      <c r="I62">
        <v>5</v>
      </c>
      <c r="J62">
        <v>5</v>
      </c>
      <c r="K62">
        <v>3</v>
      </c>
      <c r="L62">
        <v>2</v>
      </c>
      <c r="M62">
        <v>2</v>
      </c>
      <c r="N62">
        <v>2</v>
      </c>
      <c r="O62">
        <v>3</v>
      </c>
      <c r="P62">
        <v>2</v>
      </c>
      <c r="Q62">
        <v>2</v>
      </c>
      <c r="R62">
        <v>3</v>
      </c>
      <c r="S62">
        <v>2</v>
      </c>
      <c r="T62">
        <v>2</v>
      </c>
      <c r="U62">
        <v>2</v>
      </c>
      <c r="V62">
        <v>4</v>
      </c>
      <c r="W62">
        <v>4</v>
      </c>
      <c r="X62">
        <v>3</v>
      </c>
      <c r="Y62" t="s">
        <v>146</v>
      </c>
      <c r="Z62" t="s">
        <v>146</v>
      </c>
      <c r="AA62" t="s">
        <v>146</v>
      </c>
      <c r="AB62" t="s">
        <v>147</v>
      </c>
      <c r="AC62" t="s">
        <v>147</v>
      </c>
      <c r="AD62" t="s">
        <v>147</v>
      </c>
      <c r="AE62" t="s">
        <v>146</v>
      </c>
      <c r="AF62" t="s">
        <v>308</v>
      </c>
      <c r="AK62" t="s">
        <v>146</v>
      </c>
      <c r="AL62" t="s">
        <v>146</v>
      </c>
      <c r="AM62" t="s">
        <v>146</v>
      </c>
      <c r="AN62" t="s">
        <v>146</v>
      </c>
      <c r="AO62">
        <v>0</v>
      </c>
      <c r="AP62">
        <v>13</v>
      </c>
      <c r="AQ62">
        <v>0</v>
      </c>
      <c r="AR62" t="s">
        <v>147</v>
      </c>
      <c r="AS62" t="s">
        <v>147</v>
      </c>
      <c r="AT62" t="s">
        <v>224</v>
      </c>
      <c r="AU62" t="s">
        <v>224</v>
      </c>
      <c r="AV62" t="s">
        <v>147</v>
      </c>
      <c r="AW62" t="s">
        <v>147</v>
      </c>
      <c r="AX62" t="s">
        <v>146</v>
      </c>
      <c r="AY62" t="s">
        <v>147</v>
      </c>
      <c r="AZ62" t="s">
        <v>147</v>
      </c>
      <c r="BA62" t="s">
        <v>146</v>
      </c>
      <c r="BB62" t="s">
        <v>146</v>
      </c>
      <c r="BC62" t="s">
        <v>146</v>
      </c>
      <c r="BD62" t="s">
        <v>146</v>
      </c>
      <c r="BE62" t="s">
        <v>146</v>
      </c>
      <c r="BF62" t="s">
        <v>146</v>
      </c>
      <c r="BG62" t="s">
        <v>146</v>
      </c>
      <c r="BH62" t="s">
        <v>146</v>
      </c>
      <c r="BI62" t="s">
        <v>146</v>
      </c>
      <c r="BJ62" t="s">
        <v>146</v>
      </c>
      <c r="BK62" t="s">
        <v>147</v>
      </c>
      <c r="BL62" t="s">
        <v>147</v>
      </c>
      <c r="BM62" t="s">
        <v>147</v>
      </c>
      <c r="BN62" t="s">
        <v>147</v>
      </c>
      <c r="BO62" t="s">
        <v>147</v>
      </c>
      <c r="BP62" t="s">
        <v>147</v>
      </c>
      <c r="BQ62" t="s">
        <v>147</v>
      </c>
      <c r="BR62" t="s">
        <v>146</v>
      </c>
      <c r="BS62" t="s">
        <v>146</v>
      </c>
      <c r="BT62" t="s">
        <v>147</v>
      </c>
      <c r="BU62" t="s">
        <v>146</v>
      </c>
      <c r="BV62" t="s">
        <v>146</v>
      </c>
      <c r="BW62" t="s">
        <v>147</v>
      </c>
      <c r="BX62" t="s">
        <v>147</v>
      </c>
      <c r="BY62" t="s">
        <v>147</v>
      </c>
      <c r="BZ62" t="s">
        <v>147</v>
      </c>
      <c r="CA62" t="s">
        <v>146</v>
      </c>
      <c r="CB62" t="s">
        <v>146</v>
      </c>
      <c r="CC62" t="s">
        <v>146</v>
      </c>
      <c r="CD62" t="s">
        <v>146</v>
      </c>
      <c r="CE62" t="s">
        <v>146</v>
      </c>
      <c r="CF62" t="s">
        <v>146</v>
      </c>
      <c r="CG62" t="s">
        <v>147</v>
      </c>
      <c r="CH62" t="s">
        <v>147</v>
      </c>
      <c r="CI62" t="s">
        <v>147</v>
      </c>
      <c r="CJ62" t="s">
        <v>147</v>
      </c>
      <c r="CK62" t="s">
        <v>147</v>
      </c>
      <c r="CL62" t="s">
        <v>147</v>
      </c>
      <c r="CM62" t="s">
        <v>147</v>
      </c>
      <c r="CN62" t="s">
        <v>146</v>
      </c>
      <c r="CO62" t="s">
        <v>146</v>
      </c>
      <c r="CP62" t="s">
        <v>147</v>
      </c>
      <c r="CQ62" t="s">
        <v>146</v>
      </c>
      <c r="CR62" t="s">
        <v>146</v>
      </c>
      <c r="CS62" t="s">
        <v>146</v>
      </c>
      <c r="CT62" t="s">
        <v>146</v>
      </c>
      <c r="CU62" t="s">
        <v>146</v>
      </c>
      <c r="CV62" t="s">
        <v>147</v>
      </c>
      <c r="CW62" t="s">
        <v>224</v>
      </c>
      <c r="CX62" t="s">
        <v>147</v>
      </c>
      <c r="CY62" t="s">
        <v>146</v>
      </c>
      <c r="CZ62" t="s">
        <v>146</v>
      </c>
      <c r="DA62" t="s">
        <v>146</v>
      </c>
      <c r="DB62" t="s">
        <v>147</v>
      </c>
      <c r="DC62" t="s">
        <v>147</v>
      </c>
      <c r="DD62" t="s">
        <v>147</v>
      </c>
      <c r="DE62" t="s">
        <v>146</v>
      </c>
      <c r="DF62" t="s">
        <v>146</v>
      </c>
      <c r="DG62" t="s">
        <v>146</v>
      </c>
      <c r="DH62" t="s">
        <v>146</v>
      </c>
      <c r="DI62" t="s">
        <v>146</v>
      </c>
      <c r="DJ62" t="s">
        <v>146</v>
      </c>
      <c r="DK62" t="s">
        <v>146</v>
      </c>
      <c r="DL62" t="s">
        <v>146</v>
      </c>
      <c r="DM62" t="s">
        <v>146</v>
      </c>
      <c r="DN62" t="s">
        <v>146</v>
      </c>
      <c r="DO62" t="s">
        <v>146</v>
      </c>
      <c r="DP62" t="s">
        <v>146</v>
      </c>
      <c r="DQ62" t="s">
        <v>146</v>
      </c>
      <c r="DR62" t="s">
        <v>147</v>
      </c>
      <c r="DS62" t="s">
        <v>146</v>
      </c>
      <c r="DT62" t="s">
        <v>147</v>
      </c>
      <c r="DU62" t="s">
        <v>147</v>
      </c>
      <c r="DV62">
        <v>1</v>
      </c>
      <c r="EB62">
        <v>1</v>
      </c>
      <c r="EC62">
        <v>1</v>
      </c>
      <c r="EN62">
        <v>1</v>
      </c>
      <c r="ET62">
        <v>1</v>
      </c>
    </row>
    <row r="63" spans="1:151">
      <c r="A63" t="s">
        <v>310</v>
      </c>
      <c r="B63" t="s">
        <v>311</v>
      </c>
      <c r="C63">
        <v>4</v>
      </c>
      <c r="D63">
        <v>4</v>
      </c>
      <c r="E63">
        <v>4</v>
      </c>
      <c r="F63">
        <v>3</v>
      </c>
      <c r="G63">
        <v>4</v>
      </c>
      <c r="H63">
        <v>4</v>
      </c>
      <c r="I63">
        <v>4</v>
      </c>
      <c r="J63">
        <v>4</v>
      </c>
      <c r="K63">
        <v>3</v>
      </c>
      <c r="L63">
        <v>4</v>
      </c>
      <c r="M63">
        <v>4</v>
      </c>
      <c r="N63">
        <v>3</v>
      </c>
      <c r="O63">
        <v>4</v>
      </c>
      <c r="P63">
        <v>4</v>
      </c>
      <c r="Q63">
        <v>4</v>
      </c>
      <c r="R63">
        <v>4</v>
      </c>
      <c r="S63">
        <v>4</v>
      </c>
      <c r="T63">
        <v>4</v>
      </c>
      <c r="U63">
        <v>4</v>
      </c>
      <c r="V63">
        <v>4</v>
      </c>
      <c r="W63">
        <v>4</v>
      </c>
      <c r="X63">
        <v>4</v>
      </c>
      <c r="Y63" t="s">
        <v>149</v>
      </c>
      <c r="Z63" t="s">
        <v>146</v>
      </c>
      <c r="AA63" t="s">
        <v>146</v>
      </c>
      <c r="AB63" t="s">
        <v>146</v>
      </c>
      <c r="AC63" t="s">
        <v>147</v>
      </c>
      <c r="AD63" t="s">
        <v>147</v>
      </c>
      <c r="AE63" t="s">
        <v>147</v>
      </c>
      <c r="AK63" t="s">
        <v>146</v>
      </c>
      <c r="AL63" t="s">
        <v>146</v>
      </c>
      <c r="AM63" t="s">
        <v>147</v>
      </c>
      <c r="AN63" t="s">
        <v>149</v>
      </c>
      <c r="AO63">
        <v>2</v>
      </c>
      <c r="AP63">
        <v>23</v>
      </c>
      <c r="AR63" t="s">
        <v>146</v>
      </c>
      <c r="AS63" t="s">
        <v>146</v>
      </c>
      <c r="AV63" t="s">
        <v>147</v>
      </c>
      <c r="AW63" t="s">
        <v>147</v>
      </c>
      <c r="AX63" t="s">
        <v>146</v>
      </c>
      <c r="AY63" t="s">
        <v>147</v>
      </c>
      <c r="AZ63" t="s">
        <v>146</v>
      </c>
      <c r="BA63" t="s">
        <v>146</v>
      </c>
      <c r="BB63" t="s">
        <v>146</v>
      </c>
      <c r="BC63" t="s">
        <v>147</v>
      </c>
      <c r="BD63" t="s">
        <v>146</v>
      </c>
      <c r="BE63" t="s">
        <v>146</v>
      </c>
      <c r="BF63" t="s">
        <v>146</v>
      </c>
      <c r="BG63" t="s">
        <v>146</v>
      </c>
      <c r="BH63" t="s">
        <v>146</v>
      </c>
      <c r="BI63" t="s">
        <v>146</v>
      </c>
      <c r="BJ63" t="s">
        <v>146</v>
      </c>
      <c r="BK63" t="s">
        <v>146</v>
      </c>
      <c r="BL63" t="s">
        <v>146</v>
      </c>
      <c r="BM63" t="s">
        <v>147</v>
      </c>
      <c r="BN63" t="s">
        <v>146</v>
      </c>
      <c r="BO63" t="s">
        <v>147</v>
      </c>
      <c r="BP63" t="s">
        <v>147</v>
      </c>
      <c r="BQ63" t="s">
        <v>146</v>
      </c>
      <c r="BR63" t="s">
        <v>147</v>
      </c>
      <c r="BS63" t="s">
        <v>146</v>
      </c>
      <c r="BT63" t="s">
        <v>146</v>
      </c>
      <c r="BU63" t="s">
        <v>146</v>
      </c>
      <c r="BV63" t="s">
        <v>147</v>
      </c>
      <c r="BW63" t="s">
        <v>146</v>
      </c>
      <c r="BX63" t="s">
        <v>146</v>
      </c>
      <c r="BY63" t="s">
        <v>146</v>
      </c>
      <c r="BZ63" t="s">
        <v>146</v>
      </c>
      <c r="CA63" t="s">
        <v>146</v>
      </c>
      <c r="CB63" t="s">
        <v>146</v>
      </c>
      <c r="CC63" t="s">
        <v>147</v>
      </c>
      <c r="CD63" t="s">
        <v>146</v>
      </c>
      <c r="CE63" t="s">
        <v>146</v>
      </c>
      <c r="CF63" t="s">
        <v>146</v>
      </c>
      <c r="CG63" t="s">
        <v>146</v>
      </c>
      <c r="CH63" t="s">
        <v>146</v>
      </c>
      <c r="CI63" t="s">
        <v>146</v>
      </c>
      <c r="CJ63" t="s">
        <v>147</v>
      </c>
      <c r="CK63" t="s">
        <v>146</v>
      </c>
      <c r="CL63" t="s">
        <v>146</v>
      </c>
      <c r="CM63" t="s">
        <v>146</v>
      </c>
      <c r="CN63" t="s">
        <v>146</v>
      </c>
      <c r="CO63" t="s">
        <v>146</v>
      </c>
      <c r="CP63" t="s">
        <v>146</v>
      </c>
      <c r="CQ63" t="s">
        <v>146</v>
      </c>
      <c r="CR63" t="s">
        <v>146</v>
      </c>
      <c r="CS63" t="s">
        <v>146</v>
      </c>
      <c r="CT63" t="s">
        <v>147</v>
      </c>
      <c r="CU63" t="s">
        <v>147</v>
      </c>
      <c r="CV63" t="s">
        <v>147</v>
      </c>
      <c r="CX63" t="s">
        <v>147</v>
      </c>
      <c r="CY63" t="s">
        <v>146</v>
      </c>
      <c r="CZ63" t="s">
        <v>146</v>
      </c>
      <c r="DA63" t="s">
        <v>146</v>
      </c>
      <c r="DB63" t="s">
        <v>146</v>
      </c>
      <c r="DC63" t="s">
        <v>146</v>
      </c>
      <c r="DD63" t="s">
        <v>146</v>
      </c>
      <c r="DE63" t="s">
        <v>146</v>
      </c>
      <c r="DF63" t="s">
        <v>147</v>
      </c>
      <c r="DG63" t="s">
        <v>146</v>
      </c>
      <c r="DH63" t="s">
        <v>146</v>
      </c>
      <c r="DI63" t="s">
        <v>146</v>
      </c>
      <c r="DJ63" t="s">
        <v>147</v>
      </c>
      <c r="DK63" t="s">
        <v>146</v>
      </c>
      <c r="DL63" t="s">
        <v>147</v>
      </c>
      <c r="DM63" t="s">
        <v>146</v>
      </c>
      <c r="DN63" t="s">
        <v>146</v>
      </c>
      <c r="DO63" t="s">
        <v>146</v>
      </c>
      <c r="DP63" t="s">
        <v>147</v>
      </c>
      <c r="DQ63" t="s">
        <v>147</v>
      </c>
      <c r="DR63" t="s">
        <v>147</v>
      </c>
      <c r="DS63" t="s">
        <v>147</v>
      </c>
      <c r="DT63" t="s">
        <v>147</v>
      </c>
      <c r="DU63" t="s">
        <v>147</v>
      </c>
      <c r="DY63">
        <v>1</v>
      </c>
      <c r="EB63">
        <v>1</v>
      </c>
      <c r="EC63">
        <v>1</v>
      </c>
      <c r="EN63">
        <v>1</v>
      </c>
      <c r="ER63">
        <v>1</v>
      </c>
    </row>
    <row r="64" spans="1:151">
      <c r="A64" t="s">
        <v>312</v>
      </c>
      <c r="B64" t="s">
        <v>313</v>
      </c>
      <c r="C64">
        <v>4</v>
      </c>
      <c r="D64">
        <v>3</v>
      </c>
      <c r="E64">
        <v>3</v>
      </c>
      <c r="F64">
        <v>3</v>
      </c>
      <c r="G64">
        <v>4</v>
      </c>
      <c r="H64">
        <v>2</v>
      </c>
      <c r="I64">
        <v>4</v>
      </c>
      <c r="J64">
        <v>4</v>
      </c>
      <c r="K64">
        <v>4</v>
      </c>
      <c r="L64">
        <v>4</v>
      </c>
      <c r="M64">
        <v>4</v>
      </c>
      <c r="N64">
        <v>4</v>
      </c>
      <c r="O64">
        <v>4</v>
      </c>
      <c r="P64">
        <v>3</v>
      </c>
      <c r="Q64">
        <v>3</v>
      </c>
      <c r="R64">
        <v>4</v>
      </c>
      <c r="S64">
        <v>4</v>
      </c>
      <c r="T64">
        <v>4</v>
      </c>
      <c r="U64">
        <v>4</v>
      </c>
      <c r="V64">
        <v>4</v>
      </c>
      <c r="W64">
        <v>4</v>
      </c>
      <c r="X64">
        <v>4</v>
      </c>
      <c r="Y64" t="s">
        <v>149</v>
      </c>
      <c r="Z64" t="s">
        <v>147</v>
      </c>
      <c r="AA64" t="s">
        <v>147</v>
      </c>
      <c r="AB64" t="s">
        <v>147</v>
      </c>
      <c r="AC64" t="s">
        <v>147</v>
      </c>
      <c r="AD64" t="s">
        <v>147</v>
      </c>
      <c r="AE64" t="s">
        <v>149</v>
      </c>
      <c r="AK64" t="s">
        <v>149</v>
      </c>
      <c r="AL64" t="s">
        <v>147</v>
      </c>
      <c r="AM64" t="s">
        <v>147</v>
      </c>
      <c r="AN64" t="s">
        <v>149</v>
      </c>
      <c r="AR64" t="s">
        <v>149</v>
      </c>
      <c r="AS64" t="s">
        <v>147</v>
      </c>
      <c r="AV64" t="s">
        <v>147</v>
      </c>
      <c r="AW64" t="s">
        <v>147</v>
      </c>
      <c r="AX64" t="s">
        <v>149</v>
      </c>
      <c r="AY64" t="s">
        <v>147</v>
      </c>
      <c r="AZ64" t="s">
        <v>147</v>
      </c>
      <c r="BA64" t="s">
        <v>149</v>
      </c>
      <c r="BB64" t="s">
        <v>147</v>
      </c>
      <c r="BC64" t="s">
        <v>147</v>
      </c>
      <c r="BD64" t="s">
        <v>147</v>
      </c>
      <c r="BE64" t="s">
        <v>147</v>
      </c>
      <c r="BF64" t="s">
        <v>149</v>
      </c>
      <c r="BG64" t="s">
        <v>147</v>
      </c>
      <c r="BH64" t="s">
        <v>147</v>
      </c>
      <c r="BI64" t="s">
        <v>147</v>
      </c>
      <c r="BJ64" t="s">
        <v>147</v>
      </c>
      <c r="BK64" t="s">
        <v>149</v>
      </c>
      <c r="BL64" t="s">
        <v>147</v>
      </c>
      <c r="BM64" t="s">
        <v>147</v>
      </c>
      <c r="BN64" t="s">
        <v>149</v>
      </c>
      <c r="BO64" t="s">
        <v>147</v>
      </c>
      <c r="BP64" t="s">
        <v>147</v>
      </c>
      <c r="BQ64" t="s">
        <v>147</v>
      </c>
      <c r="BR64" t="s">
        <v>147</v>
      </c>
      <c r="BS64" t="s">
        <v>149</v>
      </c>
      <c r="BT64" t="s">
        <v>147</v>
      </c>
      <c r="BU64" t="s">
        <v>147</v>
      </c>
      <c r="BV64" t="s">
        <v>147</v>
      </c>
      <c r="BW64" t="s">
        <v>149</v>
      </c>
      <c r="BX64" t="s">
        <v>147</v>
      </c>
      <c r="BY64" t="s">
        <v>147</v>
      </c>
      <c r="BZ64" t="s">
        <v>147</v>
      </c>
      <c r="CA64" t="s">
        <v>149</v>
      </c>
      <c r="CB64" t="s">
        <v>147</v>
      </c>
      <c r="CC64" t="s">
        <v>147</v>
      </c>
      <c r="CD64" t="s">
        <v>147</v>
      </c>
      <c r="CE64" t="s">
        <v>147</v>
      </c>
      <c r="CF64" t="s">
        <v>147</v>
      </c>
      <c r="CG64" t="s">
        <v>149</v>
      </c>
      <c r="CH64" t="s">
        <v>147</v>
      </c>
      <c r="CI64" t="s">
        <v>147</v>
      </c>
      <c r="CJ64" t="s">
        <v>147</v>
      </c>
      <c r="CK64" t="s">
        <v>147</v>
      </c>
      <c r="CL64" t="s">
        <v>147</v>
      </c>
      <c r="CM64" t="s">
        <v>147</v>
      </c>
      <c r="CN64" t="s">
        <v>149</v>
      </c>
      <c r="CO64" t="s">
        <v>147</v>
      </c>
      <c r="CP64" t="s">
        <v>147</v>
      </c>
      <c r="CQ64" t="s">
        <v>149</v>
      </c>
      <c r="CR64" t="s">
        <v>147</v>
      </c>
      <c r="CS64" t="s">
        <v>147</v>
      </c>
      <c r="CT64" t="s">
        <v>147</v>
      </c>
      <c r="CU64" t="s">
        <v>147</v>
      </c>
      <c r="CV64" t="s">
        <v>149</v>
      </c>
      <c r="CX64" t="s">
        <v>147</v>
      </c>
      <c r="CY64" t="s">
        <v>149</v>
      </c>
      <c r="CZ64" t="s">
        <v>147</v>
      </c>
      <c r="DA64" t="s">
        <v>147</v>
      </c>
      <c r="DB64" t="s">
        <v>149</v>
      </c>
      <c r="DC64" t="s">
        <v>147</v>
      </c>
      <c r="DD64" t="s">
        <v>147</v>
      </c>
      <c r="DE64" t="s">
        <v>149</v>
      </c>
      <c r="DF64" t="s">
        <v>147</v>
      </c>
      <c r="DG64" t="s">
        <v>147</v>
      </c>
      <c r="DH64" t="s">
        <v>147</v>
      </c>
      <c r="DI64" t="s">
        <v>147</v>
      </c>
      <c r="DJ64" t="s">
        <v>147</v>
      </c>
      <c r="DK64" t="s">
        <v>147</v>
      </c>
      <c r="DL64" t="s">
        <v>147</v>
      </c>
      <c r="DM64" t="s">
        <v>149</v>
      </c>
      <c r="DN64" t="s">
        <v>147</v>
      </c>
      <c r="DO64" t="s">
        <v>147</v>
      </c>
      <c r="DP64" t="s">
        <v>147</v>
      </c>
      <c r="DQ64" t="s">
        <v>149</v>
      </c>
      <c r="DR64" t="s">
        <v>147</v>
      </c>
      <c r="DS64" t="s">
        <v>147</v>
      </c>
      <c r="DT64" t="s">
        <v>147</v>
      </c>
      <c r="DU64" t="s">
        <v>147</v>
      </c>
      <c r="DV64">
        <v>1</v>
      </c>
      <c r="EA64">
        <v>1</v>
      </c>
      <c r="EJ64">
        <v>1</v>
      </c>
      <c r="EN64">
        <v>1</v>
      </c>
      <c r="ER64">
        <v>1</v>
      </c>
    </row>
    <row r="65" spans="1:150">
      <c r="A65" t="s">
        <v>314</v>
      </c>
      <c r="B65" t="s">
        <v>315</v>
      </c>
      <c r="C65">
        <v>4</v>
      </c>
      <c r="D65">
        <v>3</v>
      </c>
      <c r="E65">
        <v>3</v>
      </c>
      <c r="F65">
        <v>4</v>
      </c>
      <c r="G65">
        <v>3</v>
      </c>
      <c r="H65">
        <v>3</v>
      </c>
      <c r="I65">
        <v>4</v>
      </c>
      <c r="J65">
        <v>4</v>
      </c>
      <c r="K65">
        <v>4</v>
      </c>
      <c r="L65">
        <v>2</v>
      </c>
      <c r="M65">
        <v>2</v>
      </c>
      <c r="N65">
        <v>4</v>
      </c>
      <c r="O65">
        <v>3</v>
      </c>
      <c r="P65">
        <v>1</v>
      </c>
      <c r="Q65">
        <v>4</v>
      </c>
      <c r="R65">
        <v>4</v>
      </c>
      <c r="S65">
        <v>2</v>
      </c>
      <c r="T65">
        <v>4</v>
      </c>
      <c r="U65">
        <v>3</v>
      </c>
      <c r="V65">
        <v>2</v>
      </c>
      <c r="W65">
        <v>3</v>
      </c>
      <c r="X65">
        <v>4</v>
      </c>
      <c r="Y65" t="s">
        <v>146</v>
      </c>
      <c r="Z65" t="s">
        <v>147</v>
      </c>
      <c r="AA65" t="s">
        <v>147</v>
      </c>
      <c r="AB65" t="s">
        <v>147</v>
      </c>
      <c r="AC65" t="s">
        <v>147</v>
      </c>
      <c r="AD65" t="s">
        <v>147</v>
      </c>
      <c r="AE65" t="s">
        <v>146</v>
      </c>
      <c r="AK65" t="s">
        <v>146</v>
      </c>
      <c r="AL65" t="s">
        <v>147</v>
      </c>
      <c r="AM65" t="s">
        <v>147</v>
      </c>
      <c r="AN65" t="s">
        <v>146</v>
      </c>
      <c r="AR65" t="s">
        <v>146</v>
      </c>
      <c r="AS65" t="s">
        <v>147</v>
      </c>
      <c r="AV65" t="s">
        <v>147</v>
      </c>
      <c r="AW65" t="s">
        <v>147</v>
      </c>
      <c r="AX65" t="s">
        <v>146</v>
      </c>
      <c r="AY65" t="s">
        <v>147</v>
      </c>
      <c r="AZ65" t="s">
        <v>147</v>
      </c>
      <c r="BA65" t="s">
        <v>146</v>
      </c>
      <c r="BB65" t="s">
        <v>147</v>
      </c>
      <c r="BC65" t="s">
        <v>147</v>
      </c>
      <c r="BD65" t="s">
        <v>147</v>
      </c>
      <c r="BE65" t="s">
        <v>147</v>
      </c>
      <c r="BF65" t="s">
        <v>146</v>
      </c>
      <c r="BG65" t="s">
        <v>147</v>
      </c>
      <c r="BH65" t="s">
        <v>147</v>
      </c>
      <c r="BI65" t="s">
        <v>147</v>
      </c>
      <c r="BJ65" t="s">
        <v>147</v>
      </c>
      <c r="BK65" t="s">
        <v>146</v>
      </c>
      <c r="BL65" t="s">
        <v>147</v>
      </c>
      <c r="BM65" t="s">
        <v>147</v>
      </c>
      <c r="BN65" t="s">
        <v>146</v>
      </c>
      <c r="BO65" t="s">
        <v>147</v>
      </c>
      <c r="BP65" t="s">
        <v>147</v>
      </c>
      <c r="BQ65" t="s">
        <v>147</v>
      </c>
      <c r="BR65" t="s">
        <v>147</v>
      </c>
      <c r="BS65" t="s">
        <v>147</v>
      </c>
      <c r="BT65" t="s">
        <v>147</v>
      </c>
      <c r="BU65" t="s">
        <v>147</v>
      </c>
      <c r="BV65" t="s">
        <v>147</v>
      </c>
      <c r="BW65" t="s">
        <v>146</v>
      </c>
      <c r="BX65" t="s">
        <v>147</v>
      </c>
      <c r="BY65" t="s">
        <v>147</v>
      </c>
      <c r="BZ65" t="s">
        <v>147</v>
      </c>
      <c r="CA65" t="s">
        <v>146</v>
      </c>
      <c r="CB65" t="s">
        <v>147</v>
      </c>
      <c r="CC65" t="s">
        <v>147</v>
      </c>
      <c r="CD65" t="s">
        <v>147</v>
      </c>
      <c r="CE65" t="s">
        <v>147</v>
      </c>
      <c r="CF65" t="s">
        <v>147</v>
      </c>
      <c r="CG65" t="s">
        <v>146</v>
      </c>
      <c r="CH65" t="s">
        <v>147</v>
      </c>
      <c r="CI65" t="s">
        <v>147</v>
      </c>
      <c r="CJ65" t="s">
        <v>147</v>
      </c>
      <c r="CK65" t="s">
        <v>147</v>
      </c>
      <c r="CL65" t="s">
        <v>147</v>
      </c>
      <c r="CM65" t="s">
        <v>147</v>
      </c>
      <c r="CN65" t="s">
        <v>146</v>
      </c>
      <c r="CO65" t="s">
        <v>147</v>
      </c>
      <c r="CP65" t="s">
        <v>147</v>
      </c>
      <c r="CQ65" t="s">
        <v>146</v>
      </c>
      <c r="CR65" t="s">
        <v>147</v>
      </c>
      <c r="CS65" t="s">
        <v>147</v>
      </c>
      <c r="CT65" t="s">
        <v>147</v>
      </c>
      <c r="CU65" t="s">
        <v>147</v>
      </c>
      <c r="CV65" t="s">
        <v>146</v>
      </c>
      <c r="CX65" t="s">
        <v>147</v>
      </c>
      <c r="CY65" t="s">
        <v>146</v>
      </c>
      <c r="CZ65" t="s">
        <v>147</v>
      </c>
      <c r="DA65" t="s">
        <v>147</v>
      </c>
      <c r="DB65" t="s">
        <v>146</v>
      </c>
      <c r="DC65" t="s">
        <v>147</v>
      </c>
      <c r="DD65" t="s">
        <v>147</v>
      </c>
      <c r="DE65" t="s">
        <v>146</v>
      </c>
      <c r="DF65" t="s">
        <v>147</v>
      </c>
      <c r="DG65" t="s">
        <v>147</v>
      </c>
      <c r="DH65" t="s">
        <v>147</v>
      </c>
      <c r="DI65" t="s">
        <v>147</v>
      </c>
      <c r="DJ65" t="s">
        <v>147</v>
      </c>
      <c r="DK65" t="s">
        <v>147</v>
      </c>
      <c r="DL65" t="s">
        <v>147</v>
      </c>
      <c r="DM65" t="s">
        <v>146</v>
      </c>
      <c r="DN65" t="s">
        <v>147</v>
      </c>
      <c r="DO65" t="s">
        <v>147</v>
      </c>
      <c r="DP65" t="s">
        <v>147</v>
      </c>
      <c r="DQ65" t="s">
        <v>146</v>
      </c>
      <c r="DR65" t="s">
        <v>147</v>
      </c>
      <c r="DS65" t="s">
        <v>147</v>
      </c>
      <c r="DT65" t="s">
        <v>147</v>
      </c>
      <c r="DU65" t="s">
        <v>147</v>
      </c>
      <c r="DV65">
        <v>1</v>
      </c>
      <c r="ED65">
        <v>1</v>
      </c>
      <c r="EJ65">
        <v>1</v>
      </c>
      <c r="EL65">
        <v>1</v>
      </c>
      <c r="EQ65">
        <v>1</v>
      </c>
    </row>
    <row r="66" spans="1:150">
      <c r="A66" t="s">
        <v>316</v>
      </c>
      <c r="B66" t="s">
        <v>318</v>
      </c>
      <c r="C66">
        <v>4</v>
      </c>
      <c r="D66">
        <v>3</v>
      </c>
      <c r="E66">
        <v>4</v>
      </c>
      <c r="F66">
        <v>2</v>
      </c>
      <c r="G66">
        <v>2</v>
      </c>
      <c r="H66">
        <v>3</v>
      </c>
      <c r="I66">
        <v>3</v>
      </c>
      <c r="J66">
        <v>4</v>
      </c>
      <c r="K66">
        <v>3</v>
      </c>
      <c r="L66">
        <v>3</v>
      </c>
      <c r="M66">
        <v>3</v>
      </c>
      <c r="N66">
        <v>3</v>
      </c>
      <c r="O66">
        <v>3</v>
      </c>
      <c r="P66">
        <v>2</v>
      </c>
      <c r="Q66">
        <v>1</v>
      </c>
      <c r="R66">
        <v>3</v>
      </c>
      <c r="S66">
        <v>2</v>
      </c>
      <c r="T66">
        <v>3</v>
      </c>
      <c r="U66">
        <v>3</v>
      </c>
      <c r="V66">
        <v>3</v>
      </c>
      <c r="W66">
        <v>3</v>
      </c>
      <c r="X66">
        <v>3</v>
      </c>
      <c r="Y66" t="s">
        <v>146</v>
      </c>
      <c r="Z66" t="s">
        <v>147</v>
      </c>
      <c r="AA66" t="s">
        <v>146</v>
      </c>
      <c r="AB66" t="s">
        <v>146</v>
      </c>
      <c r="AC66" t="s">
        <v>146</v>
      </c>
      <c r="AD66" t="s">
        <v>147</v>
      </c>
      <c r="AE66" t="s">
        <v>146</v>
      </c>
      <c r="AF66" t="s">
        <v>317</v>
      </c>
      <c r="AG66" t="s">
        <v>317</v>
      </c>
      <c r="AH66" t="s">
        <v>317</v>
      </c>
      <c r="AI66" t="s">
        <v>317</v>
      </c>
      <c r="AJ66" t="s">
        <v>317</v>
      </c>
      <c r="AK66" t="s">
        <v>146</v>
      </c>
      <c r="AL66" t="s">
        <v>146</v>
      </c>
      <c r="AM66" t="s">
        <v>147</v>
      </c>
      <c r="AN66" s="39" t="s">
        <v>147</v>
      </c>
      <c r="AR66" t="s">
        <v>146</v>
      </c>
      <c r="AS66" t="s">
        <v>146</v>
      </c>
      <c r="AT66" t="s">
        <v>317</v>
      </c>
      <c r="AU66" t="s">
        <v>317</v>
      </c>
      <c r="AV66" t="s">
        <v>147</v>
      </c>
      <c r="AW66" t="s">
        <v>147</v>
      </c>
      <c r="AX66" t="s">
        <v>147</v>
      </c>
      <c r="AY66" t="s">
        <v>147</v>
      </c>
      <c r="AZ66" t="s">
        <v>147</v>
      </c>
      <c r="BA66" t="s">
        <v>146</v>
      </c>
      <c r="BB66" t="s">
        <v>146</v>
      </c>
      <c r="BC66" t="s">
        <v>146</v>
      </c>
      <c r="BD66" t="s">
        <v>146</v>
      </c>
      <c r="BE66" t="s">
        <v>147</v>
      </c>
      <c r="BF66" t="s">
        <v>146</v>
      </c>
      <c r="BG66" t="s">
        <v>146</v>
      </c>
      <c r="BH66" t="s">
        <v>146</v>
      </c>
      <c r="BI66" t="s">
        <v>146</v>
      </c>
      <c r="BJ66" t="s">
        <v>146</v>
      </c>
      <c r="BK66" t="s">
        <v>147</v>
      </c>
      <c r="BL66" t="s">
        <v>146</v>
      </c>
      <c r="BM66" t="s">
        <v>147</v>
      </c>
      <c r="BN66" t="s">
        <v>146</v>
      </c>
      <c r="BO66" t="s">
        <v>146</v>
      </c>
      <c r="BP66" t="s">
        <v>146</v>
      </c>
      <c r="BQ66" t="s">
        <v>147</v>
      </c>
      <c r="BR66" t="s">
        <v>147</v>
      </c>
      <c r="BS66" t="s">
        <v>146</v>
      </c>
      <c r="BT66" t="s">
        <v>146</v>
      </c>
      <c r="BU66" t="s">
        <v>146</v>
      </c>
      <c r="BV66" t="s">
        <v>146</v>
      </c>
      <c r="BW66" t="s">
        <v>146</v>
      </c>
      <c r="BX66" t="s">
        <v>146</v>
      </c>
      <c r="BY66" t="s">
        <v>146</v>
      </c>
      <c r="BZ66" t="s">
        <v>147</v>
      </c>
      <c r="CA66" t="s">
        <v>146</v>
      </c>
      <c r="CB66" t="s">
        <v>146</v>
      </c>
      <c r="CC66" t="s">
        <v>147</v>
      </c>
      <c r="CD66" t="s">
        <v>147</v>
      </c>
      <c r="CE66" t="s">
        <v>146</v>
      </c>
      <c r="CF66" t="s">
        <v>146</v>
      </c>
      <c r="CG66" t="s">
        <v>147</v>
      </c>
      <c r="CH66" t="s">
        <v>146</v>
      </c>
      <c r="CI66" t="s">
        <v>147</v>
      </c>
      <c r="CJ66" t="s">
        <v>147</v>
      </c>
      <c r="CK66" t="s">
        <v>147</v>
      </c>
      <c r="CL66" t="s">
        <v>146</v>
      </c>
      <c r="CM66" t="s">
        <v>147</v>
      </c>
      <c r="CN66" t="s">
        <v>147</v>
      </c>
      <c r="CO66" t="s">
        <v>147</v>
      </c>
      <c r="CP66" t="s">
        <v>146</v>
      </c>
      <c r="CQ66" t="s">
        <v>146</v>
      </c>
      <c r="CR66" t="s">
        <v>146</v>
      </c>
      <c r="CS66" t="s">
        <v>146</v>
      </c>
      <c r="CT66" t="s">
        <v>146</v>
      </c>
      <c r="CU66" t="s">
        <v>146</v>
      </c>
      <c r="CV66" t="s">
        <v>147</v>
      </c>
      <c r="CX66" t="s">
        <v>147</v>
      </c>
      <c r="CY66" t="s">
        <v>146</v>
      </c>
      <c r="CZ66" t="s">
        <v>146</v>
      </c>
      <c r="DA66" t="s">
        <v>146</v>
      </c>
      <c r="DB66" t="s">
        <v>146</v>
      </c>
      <c r="DC66" t="s">
        <v>146</v>
      </c>
      <c r="DD66" t="s">
        <v>146</v>
      </c>
      <c r="DE66" t="s">
        <v>146</v>
      </c>
      <c r="DF66" t="s">
        <v>146</v>
      </c>
      <c r="DG66" t="s">
        <v>146</v>
      </c>
      <c r="DH66" t="s">
        <v>146</v>
      </c>
      <c r="DI66" t="s">
        <v>146</v>
      </c>
      <c r="DJ66" t="s">
        <v>146</v>
      </c>
      <c r="DK66" t="s">
        <v>146</v>
      </c>
      <c r="DL66" t="s">
        <v>147</v>
      </c>
      <c r="DM66" t="s">
        <v>146</v>
      </c>
      <c r="DN66" t="s">
        <v>146</v>
      </c>
      <c r="DO66" t="s">
        <v>146</v>
      </c>
      <c r="DP66" t="s">
        <v>147</v>
      </c>
      <c r="DQ66" t="s">
        <v>146</v>
      </c>
      <c r="DR66" t="s">
        <v>146</v>
      </c>
      <c r="DS66" t="s">
        <v>146</v>
      </c>
      <c r="DT66" t="s">
        <v>147</v>
      </c>
      <c r="DU66" t="s">
        <v>146</v>
      </c>
      <c r="DV66">
        <v>1</v>
      </c>
      <c r="ED66">
        <v>1</v>
      </c>
      <c r="EJ66">
        <v>1</v>
      </c>
      <c r="EL66">
        <v>1</v>
      </c>
      <c r="EQ66">
        <v>1</v>
      </c>
    </row>
    <row r="67" spans="1:150">
      <c r="A67" t="s">
        <v>319</v>
      </c>
      <c r="B67" t="s">
        <v>320</v>
      </c>
      <c r="C67">
        <v>3</v>
      </c>
      <c r="D67">
        <v>3</v>
      </c>
      <c r="E67">
        <v>2</v>
      </c>
      <c r="F67">
        <v>3</v>
      </c>
      <c r="G67">
        <v>3</v>
      </c>
      <c r="H67">
        <v>4</v>
      </c>
      <c r="I67">
        <v>4</v>
      </c>
      <c r="J67">
        <v>4</v>
      </c>
      <c r="K67">
        <v>4</v>
      </c>
      <c r="L67">
        <v>2</v>
      </c>
      <c r="M67">
        <v>3</v>
      </c>
      <c r="N67">
        <v>4</v>
      </c>
      <c r="O67">
        <v>4</v>
      </c>
      <c r="P67">
        <v>4</v>
      </c>
      <c r="Q67">
        <v>3</v>
      </c>
      <c r="R67">
        <v>4</v>
      </c>
      <c r="S67">
        <v>3</v>
      </c>
      <c r="T67">
        <v>3</v>
      </c>
      <c r="U67">
        <v>5</v>
      </c>
      <c r="V67">
        <v>5</v>
      </c>
      <c r="W67">
        <v>4</v>
      </c>
      <c r="X67">
        <v>4</v>
      </c>
      <c r="Y67" t="s">
        <v>146</v>
      </c>
      <c r="Z67" t="s">
        <v>146</v>
      </c>
      <c r="AA67" t="s">
        <v>147</v>
      </c>
      <c r="AB67" t="s">
        <v>147</v>
      </c>
      <c r="AC67" t="s">
        <v>147</v>
      </c>
      <c r="AD67" t="s">
        <v>147</v>
      </c>
      <c r="AE67" t="s">
        <v>146</v>
      </c>
      <c r="AK67" t="s">
        <v>146</v>
      </c>
      <c r="AL67" t="s">
        <v>146</v>
      </c>
      <c r="AM67" t="s">
        <v>147</v>
      </c>
      <c r="AN67" t="s">
        <v>146</v>
      </c>
      <c r="AO67">
        <v>10</v>
      </c>
      <c r="AP67">
        <v>4</v>
      </c>
      <c r="AQ67">
        <v>3</v>
      </c>
      <c r="AR67" t="s">
        <v>146</v>
      </c>
      <c r="AS67" t="s">
        <v>147</v>
      </c>
      <c r="AV67" t="s">
        <v>147</v>
      </c>
      <c r="AW67" t="s">
        <v>147</v>
      </c>
      <c r="AX67" t="s">
        <v>146</v>
      </c>
      <c r="AY67" t="s">
        <v>147</v>
      </c>
      <c r="AZ67" t="s">
        <v>146</v>
      </c>
      <c r="BA67" t="s">
        <v>146</v>
      </c>
      <c r="BB67" t="s">
        <v>146</v>
      </c>
      <c r="BC67" t="s">
        <v>147</v>
      </c>
      <c r="BD67" t="s">
        <v>147</v>
      </c>
      <c r="BE67" t="s">
        <v>146</v>
      </c>
      <c r="BF67" t="s">
        <v>146</v>
      </c>
      <c r="BG67" t="s">
        <v>147</v>
      </c>
      <c r="BH67" t="s">
        <v>146</v>
      </c>
      <c r="BI67" t="s">
        <v>147</v>
      </c>
      <c r="BJ67" t="s">
        <v>146</v>
      </c>
      <c r="BK67" t="s">
        <v>146</v>
      </c>
      <c r="BL67" t="s">
        <v>146</v>
      </c>
      <c r="BM67" t="s">
        <v>146</v>
      </c>
      <c r="BN67" t="s">
        <v>146</v>
      </c>
      <c r="BO67" t="s">
        <v>147</v>
      </c>
      <c r="BP67" t="s">
        <v>147</v>
      </c>
      <c r="BQ67" t="s">
        <v>147</v>
      </c>
      <c r="BR67" t="s">
        <v>146</v>
      </c>
      <c r="BS67" t="s">
        <v>147</v>
      </c>
      <c r="BT67" t="s">
        <v>146</v>
      </c>
      <c r="BU67" t="s">
        <v>146</v>
      </c>
      <c r="BV67" t="s">
        <v>147</v>
      </c>
      <c r="BW67" t="s">
        <v>146</v>
      </c>
      <c r="BX67" t="s">
        <v>147</v>
      </c>
      <c r="BY67" t="s">
        <v>147</v>
      </c>
      <c r="BZ67" t="s">
        <v>146</v>
      </c>
      <c r="CA67" t="s">
        <v>146</v>
      </c>
      <c r="CB67" t="s">
        <v>146</v>
      </c>
      <c r="CC67" t="s">
        <v>147</v>
      </c>
      <c r="CD67" t="s">
        <v>146</v>
      </c>
      <c r="CE67" t="s">
        <v>146</v>
      </c>
      <c r="CF67" t="s">
        <v>146</v>
      </c>
      <c r="CG67" t="s">
        <v>146</v>
      </c>
      <c r="CH67" t="s">
        <v>147</v>
      </c>
      <c r="CI67" t="s">
        <v>147</v>
      </c>
      <c r="CJ67" t="s">
        <v>147</v>
      </c>
      <c r="CK67" t="s">
        <v>146</v>
      </c>
      <c r="CL67" t="s">
        <v>146</v>
      </c>
      <c r="CM67" t="s">
        <v>147</v>
      </c>
      <c r="CN67" t="s">
        <v>146</v>
      </c>
      <c r="CO67" t="s">
        <v>146</v>
      </c>
      <c r="CP67" t="s">
        <v>146</v>
      </c>
      <c r="CQ67" t="s">
        <v>146</v>
      </c>
      <c r="CR67" t="s">
        <v>146</v>
      </c>
      <c r="CS67" t="s">
        <v>147</v>
      </c>
      <c r="CT67" t="s">
        <v>147</v>
      </c>
      <c r="CU67" t="s">
        <v>146</v>
      </c>
      <c r="CV67" t="s">
        <v>146</v>
      </c>
      <c r="CW67">
        <v>2</v>
      </c>
      <c r="CX67" t="s">
        <v>146</v>
      </c>
      <c r="CY67" t="s">
        <v>146</v>
      </c>
      <c r="CZ67" t="s">
        <v>146</v>
      </c>
      <c r="DA67" t="s">
        <v>146</v>
      </c>
      <c r="DB67" t="s">
        <v>146</v>
      </c>
      <c r="DC67" t="s">
        <v>146</v>
      </c>
      <c r="DD67" t="s">
        <v>146</v>
      </c>
      <c r="DE67" t="s">
        <v>146</v>
      </c>
      <c r="DF67" t="s">
        <v>146</v>
      </c>
      <c r="DG67" t="s">
        <v>146</v>
      </c>
      <c r="DH67" t="s">
        <v>146</v>
      </c>
      <c r="DI67" t="s">
        <v>146</v>
      </c>
      <c r="DJ67" t="s">
        <v>146</v>
      </c>
      <c r="DK67" t="s">
        <v>147</v>
      </c>
      <c r="DL67" t="s">
        <v>147</v>
      </c>
      <c r="DM67" t="s">
        <v>146</v>
      </c>
      <c r="DN67" t="s">
        <v>146</v>
      </c>
      <c r="DO67" t="s">
        <v>147</v>
      </c>
      <c r="DP67" t="s">
        <v>146</v>
      </c>
      <c r="DQ67" t="s">
        <v>146</v>
      </c>
      <c r="DR67" t="s">
        <v>146</v>
      </c>
      <c r="DS67" t="s">
        <v>146</v>
      </c>
      <c r="DT67" t="s">
        <v>147</v>
      </c>
      <c r="DU67" t="s">
        <v>147</v>
      </c>
      <c r="DW67">
        <v>1</v>
      </c>
      <c r="EF67">
        <v>1</v>
      </c>
      <c r="EI67">
        <v>1</v>
      </c>
      <c r="EK67">
        <v>1</v>
      </c>
      <c r="EQ67">
        <v>1</v>
      </c>
    </row>
    <row r="68" spans="1:150">
      <c r="A68" t="s">
        <v>321</v>
      </c>
      <c r="B68" t="s">
        <v>322</v>
      </c>
      <c r="C68">
        <v>4</v>
      </c>
      <c r="D68">
        <v>4</v>
      </c>
      <c r="E68">
        <v>4</v>
      </c>
      <c r="F68">
        <v>4</v>
      </c>
      <c r="G68">
        <v>4</v>
      </c>
      <c r="H68">
        <v>4</v>
      </c>
      <c r="I68">
        <v>4</v>
      </c>
      <c r="J68">
        <v>4</v>
      </c>
      <c r="K68">
        <v>1</v>
      </c>
      <c r="L68">
        <v>1</v>
      </c>
      <c r="M68">
        <v>2</v>
      </c>
      <c r="N68">
        <v>4</v>
      </c>
      <c r="O68">
        <v>4</v>
      </c>
      <c r="P68">
        <v>2</v>
      </c>
      <c r="Q68">
        <v>2</v>
      </c>
      <c r="R68">
        <v>4</v>
      </c>
      <c r="S68">
        <v>4</v>
      </c>
      <c r="T68">
        <v>4</v>
      </c>
      <c r="U68">
        <v>4</v>
      </c>
      <c r="V68">
        <v>3</v>
      </c>
      <c r="W68">
        <v>4</v>
      </c>
      <c r="X68">
        <v>4</v>
      </c>
      <c r="Y68" t="s">
        <v>146</v>
      </c>
      <c r="Z68" t="s">
        <v>146</v>
      </c>
      <c r="AA68" t="s">
        <v>146</v>
      </c>
      <c r="AB68" t="s">
        <v>146</v>
      </c>
      <c r="AC68" t="s">
        <v>147</v>
      </c>
      <c r="AD68" t="s">
        <v>147</v>
      </c>
      <c r="AE68" t="s">
        <v>146</v>
      </c>
      <c r="AG68" s="39">
        <v>900000</v>
      </c>
      <c r="AK68" t="s">
        <v>147</v>
      </c>
      <c r="AL68" t="s">
        <v>146</v>
      </c>
      <c r="AM68" s="41" t="s">
        <v>146</v>
      </c>
      <c r="AN68" t="s">
        <v>146</v>
      </c>
      <c r="AO68">
        <v>1</v>
      </c>
      <c r="AP68">
        <v>9</v>
      </c>
      <c r="AR68" t="s">
        <v>146</v>
      </c>
      <c r="AS68" t="s">
        <v>146</v>
      </c>
      <c r="AT68">
        <v>90</v>
      </c>
      <c r="AV68" t="s">
        <v>147</v>
      </c>
      <c r="AW68" t="s">
        <v>147</v>
      </c>
      <c r="AX68" t="s">
        <v>146</v>
      </c>
      <c r="AY68" t="s">
        <v>147</v>
      </c>
      <c r="AZ68" t="s">
        <v>146</v>
      </c>
      <c r="BA68" t="s">
        <v>146</v>
      </c>
      <c r="BB68" t="s">
        <v>146</v>
      </c>
      <c r="BC68" t="s">
        <v>146</v>
      </c>
      <c r="BD68" t="s">
        <v>146</v>
      </c>
      <c r="BE68" t="s">
        <v>146</v>
      </c>
      <c r="BF68" t="s">
        <v>146</v>
      </c>
      <c r="BG68" t="s">
        <v>146</v>
      </c>
      <c r="BH68" t="s">
        <v>146</v>
      </c>
      <c r="BI68" t="s">
        <v>146</v>
      </c>
      <c r="BJ68" t="s">
        <v>146</v>
      </c>
      <c r="BK68" t="s">
        <v>147</v>
      </c>
      <c r="BL68" t="s">
        <v>146</v>
      </c>
      <c r="BM68" t="s">
        <v>146</v>
      </c>
      <c r="BN68" t="s">
        <v>147</v>
      </c>
      <c r="BO68" t="s">
        <v>146</v>
      </c>
      <c r="BP68" t="s">
        <v>146</v>
      </c>
      <c r="BQ68" t="s">
        <v>146</v>
      </c>
      <c r="BR68" t="s">
        <v>146</v>
      </c>
      <c r="BS68" t="s">
        <v>147</v>
      </c>
      <c r="BT68" t="s">
        <v>146</v>
      </c>
      <c r="BU68" t="s">
        <v>146</v>
      </c>
      <c r="BV68" t="s">
        <v>146</v>
      </c>
      <c r="BW68" t="s">
        <v>146</v>
      </c>
      <c r="BX68" t="s">
        <v>146</v>
      </c>
      <c r="BY68" t="s">
        <v>146</v>
      </c>
      <c r="BZ68" t="s">
        <v>146</v>
      </c>
      <c r="CA68" t="s">
        <v>146</v>
      </c>
      <c r="CB68" t="s">
        <v>146</v>
      </c>
      <c r="CC68" t="s">
        <v>147</v>
      </c>
      <c r="CD68" t="s">
        <v>146</v>
      </c>
      <c r="CE68" t="s">
        <v>146</v>
      </c>
      <c r="CF68" t="s">
        <v>146</v>
      </c>
      <c r="CG68" t="s">
        <v>147</v>
      </c>
      <c r="CH68" t="s">
        <v>147</v>
      </c>
      <c r="CI68" t="s">
        <v>147</v>
      </c>
      <c r="CJ68" t="s">
        <v>147</v>
      </c>
      <c r="CK68" t="s">
        <v>147</v>
      </c>
      <c r="CL68" t="s">
        <v>147</v>
      </c>
      <c r="CM68" t="s">
        <v>147</v>
      </c>
      <c r="CN68" t="s">
        <v>146</v>
      </c>
      <c r="CO68" t="s">
        <v>146</v>
      </c>
      <c r="CP68" t="s">
        <v>146</v>
      </c>
      <c r="CQ68" t="s">
        <v>146</v>
      </c>
      <c r="CR68" t="s">
        <v>146</v>
      </c>
      <c r="CS68" t="s">
        <v>146</v>
      </c>
      <c r="CT68" t="s">
        <v>147</v>
      </c>
      <c r="CU68" t="s">
        <v>146</v>
      </c>
      <c r="CV68" t="s">
        <v>146</v>
      </c>
      <c r="CX68" t="s">
        <v>147</v>
      </c>
      <c r="CY68" t="s">
        <v>146</v>
      </c>
      <c r="CZ68" t="s">
        <v>146</v>
      </c>
      <c r="DA68" t="s">
        <v>146</v>
      </c>
      <c r="DB68" t="s">
        <v>146</v>
      </c>
      <c r="DC68" t="s">
        <v>147</v>
      </c>
      <c r="DD68" t="s">
        <v>146</v>
      </c>
      <c r="DE68" t="s">
        <v>146</v>
      </c>
      <c r="DF68" t="s">
        <v>147</v>
      </c>
      <c r="DG68" t="s">
        <v>146</v>
      </c>
      <c r="DH68" t="s">
        <v>146</v>
      </c>
      <c r="DI68" t="s">
        <v>146</v>
      </c>
      <c r="DJ68" t="s">
        <v>146</v>
      </c>
      <c r="DK68" t="s">
        <v>146</v>
      </c>
      <c r="DL68" t="s">
        <v>146</v>
      </c>
      <c r="DM68" t="s">
        <v>146</v>
      </c>
      <c r="DN68" t="s">
        <v>146</v>
      </c>
      <c r="DO68" t="s">
        <v>147</v>
      </c>
      <c r="DP68" t="s">
        <v>147</v>
      </c>
      <c r="DQ68" t="s">
        <v>147</v>
      </c>
      <c r="DR68" t="s">
        <v>147</v>
      </c>
      <c r="DS68" t="s">
        <v>147</v>
      </c>
      <c r="DT68" t="s">
        <v>147</v>
      </c>
      <c r="DU68" t="s">
        <v>147</v>
      </c>
      <c r="DV68">
        <v>1</v>
      </c>
      <c r="EI68">
        <v>1</v>
      </c>
      <c r="EJ68">
        <v>1</v>
      </c>
      <c r="EK68">
        <v>1</v>
      </c>
      <c r="ES68">
        <v>1</v>
      </c>
    </row>
    <row r="69" spans="1:150">
      <c r="A69" t="s">
        <v>323</v>
      </c>
      <c r="B69" t="s">
        <v>324</v>
      </c>
      <c r="C69">
        <v>4</v>
      </c>
      <c r="D69">
        <v>3</v>
      </c>
      <c r="E69">
        <v>4</v>
      </c>
      <c r="F69">
        <v>1</v>
      </c>
      <c r="G69">
        <v>4</v>
      </c>
      <c r="H69">
        <v>4</v>
      </c>
      <c r="I69">
        <v>4</v>
      </c>
      <c r="J69">
        <v>4</v>
      </c>
      <c r="K69">
        <v>4</v>
      </c>
      <c r="L69">
        <v>4</v>
      </c>
      <c r="M69">
        <v>2</v>
      </c>
      <c r="N69">
        <v>4</v>
      </c>
      <c r="O69">
        <v>4</v>
      </c>
      <c r="P69">
        <v>3</v>
      </c>
      <c r="Q69">
        <v>4</v>
      </c>
      <c r="R69">
        <v>4</v>
      </c>
      <c r="S69">
        <v>4</v>
      </c>
      <c r="T69">
        <v>4</v>
      </c>
      <c r="U69">
        <v>4</v>
      </c>
      <c r="V69">
        <v>4</v>
      </c>
      <c r="W69">
        <v>3</v>
      </c>
      <c r="X69">
        <v>4</v>
      </c>
      <c r="Y69" t="s">
        <v>147</v>
      </c>
      <c r="Z69" t="s">
        <v>147</v>
      </c>
      <c r="AA69" t="s">
        <v>147</v>
      </c>
      <c r="AB69" t="s">
        <v>147</v>
      </c>
      <c r="AC69" t="s">
        <v>146</v>
      </c>
      <c r="AD69" t="s">
        <v>147</v>
      </c>
      <c r="AE69" t="s">
        <v>147</v>
      </c>
      <c r="AK69" t="s">
        <v>147</v>
      </c>
      <c r="AL69" t="s">
        <v>147</v>
      </c>
      <c r="AM69" t="s">
        <v>147</v>
      </c>
      <c r="AN69" t="s">
        <v>149</v>
      </c>
      <c r="AR69" t="s">
        <v>146</v>
      </c>
      <c r="AS69" t="s">
        <v>147</v>
      </c>
      <c r="AV69" t="s">
        <v>147</v>
      </c>
      <c r="AW69" t="s">
        <v>147</v>
      </c>
      <c r="AX69" t="s">
        <v>146</v>
      </c>
      <c r="AY69" t="s">
        <v>147</v>
      </c>
      <c r="AZ69" t="s">
        <v>147</v>
      </c>
      <c r="BA69" t="s">
        <v>147</v>
      </c>
      <c r="BB69" t="s">
        <v>147</v>
      </c>
      <c r="BC69" t="s">
        <v>147</v>
      </c>
      <c r="BD69" t="s">
        <v>147</v>
      </c>
      <c r="BE69" t="s">
        <v>147</v>
      </c>
      <c r="BF69" t="s">
        <v>146</v>
      </c>
      <c r="BG69" t="s">
        <v>147</v>
      </c>
      <c r="BH69" t="s">
        <v>147</v>
      </c>
      <c r="BI69" t="s">
        <v>147</v>
      </c>
      <c r="BJ69" t="s">
        <v>147</v>
      </c>
      <c r="BK69" t="s">
        <v>146</v>
      </c>
      <c r="BL69" t="s">
        <v>147</v>
      </c>
      <c r="BM69" t="s">
        <v>146</v>
      </c>
      <c r="BN69" t="s">
        <v>147</v>
      </c>
      <c r="BO69" t="s">
        <v>147</v>
      </c>
      <c r="BP69" t="s">
        <v>147</v>
      </c>
      <c r="BQ69" t="s">
        <v>147</v>
      </c>
      <c r="BR69" t="s">
        <v>147</v>
      </c>
      <c r="BS69" t="s">
        <v>147</v>
      </c>
      <c r="BT69" t="s">
        <v>147</v>
      </c>
      <c r="BU69" t="s">
        <v>147</v>
      </c>
      <c r="BV69" t="s">
        <v>147</v>
      </c>
      <c r="BW69" t="s">
        <v>146</v>
      </c>
      <c r="BX69" t="s">
        <v>146</v>
      </c>
      <c r="BY69" t="s">
        <v>147</v>
      </c>
      <c r="BZ69" t="s">
        <v>146</v>
      </c>
      <c r="CA69" t="s">
        <v>146</v>
      </c>
      <c r="CB69" t="s">
        <v>146</v>
      </c>
      <c r="CC69" t="s">
        <v>147</v>
      </c>
      <c r="CD69" t="s">
        <v>147</v>
      </c>
      <c r="CE69" t="s">
        <v>146</v>
      </c>
      <c r="CF69" t="s">
        <v>146</v>
      </c>
      <c r="CG69" t="s">
        <v>147</v>
      </c>
      <c r="CH69" t="s">
        <v>147</v>
      </c>
      <c r="CI69" t="s">
        <v>147</v>
      </c>
      <c r="CJ69" t="s">
        <v>147</v>
      </c>
      <c r="CK69" t="s">
        <v>146</v>
      </c>
      <c r="CL69" t="s">
        <v>146</v>
      </c>
      <c r="CM69" t="s">
        <v>146</v>
      </c>
      <c r="CN69" t="s">
        <v>146</v>
      </c>
      <c r="CO69" t="s">
        <v>146</v>
      </c>
      <c r="CP69" t="s">
        <v>146</v>
      </c>
      <c r="CQ69" t="s">
        <v>146</v>
      </c>
      <c r="CR69" t="s">
        <v>146</v>
      </c>
      <c r="CS69" t="s">
        <v>147</v>
      </c>
      <c r="CT69" t="s">
        <v>147</v>
      </c>
      <c r="CU69" t="s">
        <v>147</v>
      </c>
      <c r="CV69" t="s">
        <v>146</v>
      </c>
      <c r="CW69">
        <v>65</v>
      </c>
      <c r="CX69" t="s">
        <v>146</v>
      </c>
      <c r="CY69" t="s">
        <v>146</v>
      </c>
      <c r="CZ69" t="s">
        <v>146</v>
      </c>
      <c r="DA69" t="s">
        <v>146</v>
      </c>
      <c r="DB69" t="s">
        <v>146</v>
      </c>
      <c r="DC69" t="s">
        <v>146</v>
      </c>
      <c r="DD69" t="s">
        <v>146</v>
      </c>
      <c r="DE69" t="s">
        <v>146</v>
      </c>
      <c r="DF69" t="s">
        <v>146</v>
      </c>
      <c r="DG69" t="s">
        <v>147</v>
      </c>
      <c r="DH69" t="s">
        <v>147</v>
      </c>
      <c r="DI69" t="s">
        <v>146</v>
      </c>
      <c r="DJ69" t="s">
        <v>147</v>
      </c>
      <c r="DK69" t="s">
        <v>146</v>
      </c>
      <c r="DL69" t="s">
        <v>147</v>
      </c>
      <c r="DM69" t="s">
        <v>147</v>
      </c>
      <c r="DN69" t="s">
        <v>147</v>
      </c>
      <c r="DO69" t="s">
        <v>147</v>
      </c>
      <c r="DP69" t="s">
        <v>147</v>
      </c>
      <c r="DQ69" t="s">
        <v>146</v>
      </c>
      <c r="DR69" t="s">
        <v>146</v>
      </c>
      <c r="DS69" t="s">
        <v>146</v>
      </c>
      <c r="DT69" t="s">
        <v>146</v>
      </c>
      <c r="DU69" t="s">
        <v>146</v>
      </c>
      <c r="DW69">
        <v>1</v>
      </c>
      <c r="EE69">
        <v>1</v>
      </c>
      <c r="EI69">
        <v>1</v>
      </c>
      <c r="EK69">
        <v>1</v>
      </c>
      <c r="ET69">
        <v>1</v>
      </c>
    </row>
    <row r="70" spans="1:150">
      <c r="A70" t="s">
        <v>325</v>
      </c>
      <c r="B70" t="s">
        <v>330</v>
      </c>
      <c r="C70">
        <v>4</v>
      </c>
      <c r="D70">
        <v>3</v>
      </c>
      <c r="E70">
        <v>3</v>
      </c>
      <c r="F70">
        <v>4</v>
      </c>
      <c r="G70">
        <v>3</v>
      </c>
      <c r="H70">
        <v>4</v>
      </c>
      <c r="I70">
        <v>4</v>
      </c>
      <c r="J70">
        <v>3</v>
      </c>
      <c r="K70">
        <v>3</v>
      </c>
      <c r="L70">
        <v>4</v>
      </c>
      <c r="M70">
        <v>3</v>
      </c>
      <c r="N70">
        <v>4</v>
      </c>
      <c r="O70">
        <v>4</v>
      </c>
      <c r="P70">
        <v>4</v>
      </c>
      <c r="Q70">
        <v>3</v>
      </c>
      <c r="R70">
        <v>3</v>
      </c>
      <c r="S70">
        <v>3</v>
      </c>
      <c r="T70">
        <v>2</v>
      </c>
      <c r="U70">
        <v>3</v>
      </c>
      <c r="V70">
        <v>3</v>
      </c>
      <c r="W70">
        <v>3</v>
      </c>
      <c r="X70">
        <v>3</v>
      </c>
      <c r="Y70" t="s">
        <v>146</v>
      </c>
      <c r="Z70" t="s">
        <v>146</v>
      </c>
      <c r="AA70" t="s">
        <v>146</v>
      </c>
      <c r="AB70" t="s">
        <v>146</v>
      </c>
      <c r="AC70" t="s">
        <v>146</v>
      </c>
      <c r="AD70" t="s">
        <v>146</v>
      </c>
      <c r="AE70" t="s">
        <v>146</v>
      </c>
      <c r="AF70" s="41">
        <v>2.58E-2</v>
      </c>
      <c r="AG70" t="s">
        <v>326</v>
      </c>
      <c r="AH70" t="s">
        <v>327</v>
      </c>
      <c r="AI70" t="s">
        <v>328</v>
      </c>
      <c r="AJ70" t="s">
        <v>329</v>
      </c>
      <c r="AK70" t="s">
        <v>146</v>
      </c>
      <c r="AL70" t="s">
        <v>146</v>
      </c>
      <c r="AM70" t="s">
        <v>147</v>
      </c>
      <c r="AN70" t="s">
        <v>146</v>
      </c>
      <c r="AO70">
        <v>35</v>
      </c>
      <c r="AP70">
        <v>28</v>
      </c>
      <c r="AQ70">
        <v>0</v>
      </c>
      <c r="AR70" t="s">
        <v>147</v>
      </c>
      <c r="AS70" t="s">
        <v>146</v>
      </c>
      <c r="AT70">
        <v>15</v>
      </c>
      <c r="AV70" t="s">
        <v>147</v>
      </c>
      <c r="AW70" t="s">
        <v>146</v>
      </c>
      <c r="AX70" t="s">
        <v>146</v>
      </c>
      <c r="AY70" t="s">
        <v>146</v>
      </c>
      <c r="AZ70" t="s">
        <v>146</v>
      </c>
      <c r="BA70" t="s">
        <v>146</v>
      </c>
      <c r="BB70" t="s">
        <v>146</v>
      </c>
      <c r="BC70" t="s">
        <v>146</v>
      </c>
      <c r="BD70" t="s">
        <v>146</v>
      </c>
      <c r="BE70" t="s">
        <v>146</v>
      </c>
      <c r="BF70" t="s">
        <v>146</v>
      </c>
      <c r="BG70" t="s">
        <v>146</v>
      </c>
      <c r="BH70" t="s">
        <v>146</v>
      </c>
      <c r="BI70" t="s">
        <v>146</v>
      </c>
      <c r="BJ70" t="s">
        <v>146</v>
      </c>
      <c r="BK70" t="s">
        <v>146</v>
      </c>
      <c r="BL70" t="s">
        <v>146</v>
      </c>
      <c r="BM70" t="s">
        <v>146</v>
      </c>
      <c r="BN70" t="s">
        <v>146</v>
      </c>
      <c r="BO70" t="s">
        <v>147</v>
      </c>
      <c r="BP70" t="s">
        <v>146</v>
      </c>
      <c r="BQ70" t="s">
        <v>146</v>
      </c>
      <c r="BR70" t="s">
        <v>146</v>
      </c>
      <c r="BS70" t="s">
        <v>146</v>
      </c>
      <c r="BT70" t="s">
        <v>146</v>
      </c>
      <c r="BU70" t="s">
        <v>146</v>
      </c>
      <c r="BV70" t="s">
        <v>147</v>
      </c>
      <c r="BW70" t="s">
        <v>146</v>
      </c>
      <c r="BX70" t="s">
        <v>146</v>
      </c>
      <c r="BY70" t="s">
        <v>146</v>
      </c>
      <c r="BZ70" t="s">
        <v>146</v>
      </c>
      <c r="CA70" t="s">
        <v>146</v>
      </c>
      <c r="CB70" t="s">
        <v>146</v>
      </c>
      <c r="CC70" t="s">
        <v>147</v>
      </c>
      <c r="CD70" t="s">
        <v>146</v>
      </c>
      <c r="CE70" t="s">
        <v>146</v>
      </c>
      <c r="CF70" t="s">
        <v>146</v>
      </c>
      <c r="CG70" t="s">
        <v>146</v>
      </c>
      <c r="CH70" t="s">
        <v>146</v>
      </c>
      <c r="CI70" t="s">
        <v>146</v>
      </c>
      <c r="CJ70" t="s">
        <v>146</v>
      </c>
      <c r="CK70" t="s">
        <v>146</v>
      </c>
      <c r="CL70" t="s">
        <v>146</v>
      </c>
      <c r="CM70" t="s">
        <v>146</v>
      </c>
      <c r="CN70" t="s">
        <v>147</v>
      </c>
      <c r="CO70" t="s">
        <v>147</v>
      </c>
      <c r="CP70" t="s">
        <v>147</v>
      </c>
      <c r="CQ70" t="s">
        <v>146</v>
      </c>
      <c r="CR70" t="s">
        <v>146</v>
      </c>
      <c r="CS70" t="s">
        <v>146</v>
      </c>
      <c r="CT70" t="s">
        <v>146</v>
      </c>
      <c r="CU70" t="s">
        <v>147</v>
      </c>
      <c r="CV70" t="s">
        <v>147</v>
      </c>
      <c r="CX70" t="s">
        <v>147</v>
      </c>
      <c r="CY70" t="s">
        <v>146</v>
      </c>
      <c r="CZ70" t="s">
        <v>146</v>
      </c>
      <c r="DA70" t="s">
        <v>146</v>
      </c>
      <c r="DB70" t="s">
        <v>146</v>
      </c>
      <c r="DC70" t="s">
        <v>146</v>
      </c>
      <c r="DD70" t="s">
        <v>146</v>
      </c>
      <c r="DE70" t="s">
        <v>147</v>
      </c>
      <c r="DF70" t="s">
        <v>147</v>
      </c>
      <c r="DG70" t="s">
        <v>146</v>
      </c>
      <c r="DH70" t="s">
        <v>147</v>
      </c>
      <c r="DI70" t="s">
        <v>147</v>
      </c>
      <c r="DJ70" t="s">
        <v>147</v>
      </c>
      <c r="DK70" t="s">
        <v>146</v>
      </c>
      <c r="DL70" t="s">
        <v>147</v>
      </c>
      <c r="DM70" t="s">
        <v>147</v>
      </c>
      <c r="DN70" t="s">
        <v>147</v>
      </c>
      <c r="DO70" t="s">
        <v>147</v>
      </c>
      <c r="DP70" t="s">
        <v>147</v>
      </c>
      <c r="DQ70" t="s">
        <v>146</v>
      </c>
      <c r="DR70" t="s">
        <v>146</v>
      </c>
      <c r="DS70" t="s">
        <v>146</v>
      </c>
      <c r="DT70" t="s">
        <v>147</v>
      </c>
      <c r="DU70" t="s">
        <v>146</v>
      </c>
      <c r="DX70">
        <v>1</v>
      </c>
      <c r="EF70">
        <v>1</v>
      </c>
      <c r="EH70">
        <v>1</v>
      </c>
      <c r="EM70">
        <v>1</v>
      </c>
      <c r="ET70">
        <v>1</v>
      </c>
    </row>
    <row r="71" spans="1:150">
      <c r="A71" t="s">
        <v>331</v>
      </c>
      <c r="B71" t="s">
        <v>332</v>
      </c>
      <c r="C71">
        <v>4</v>
      </c>
      <c r="D71">
        <v>4</v>
      </c>
      <c r="E71">
        <v>3</v>
      </c>
      <c r="F71">
        <v>4</v>
      </c>
      <c r="G71">
        <v>4</v>
      </c>
      <c r="H71">
        <v>4</v>
      </c>
      <c r="I71">
        <v>4</v>
      </c>
      <c r="J71">
        <v>3</v>
      </c>
      <c r="K71">
        <v>3</v>
      </c>
      <c r="L71">
        <v>3</v>
      </c>
      <c r="M71">
        <v>3</v>
      </c>
      <c r="N71">
        <v>4</v>
      </c>
      <c r="O71">
        <v>3</v>
      </c>
      <c r="P71">
        <v>4</v>
      </c>
      <c r="Q71">
        <v>2</v>
      </c>
      <c r="R71">
        <v>4</v>
      </c>
      <c r="S71">
        <v>3</v>
      </c>
      <c r="T71">
        <v>4</v>
      </c>
      <c r="U71">
        <v>4</v>
      </c>
      <c r="V71">
        <v>4</v>
      </c>
      <c r="W71">
        <v>4</v>
      </c>
      <c r="X71">
        <v>5</v>
      </c>
      <c r="Y71" t="s">
        <v>146</v>
      </c>
      <c r="Z71" t="s">
        <v>146</v>
      </c>
      <c r="AA71" t="s">
        <v>147</v>
      </c>
      <c r="AB71" t="s">
        <v>146</v>
      </c>
      <c r="AC71" t="s">
        <v>146</v>
      </c>
      <c r="AD71" t="s">
        <v>147</v>
      </c>
      <c r="AE71" t="s">
        <v>147</v>
      </c>
      <c r="AF71" t="s">
        <v>194</v>
      </c>
      <c r="AG71">
        <v>0</v>
      </c>
      <c r="AH71">
        <v>0</v>
      </c>
      <c r="AI71">
        <v>0</v>
      </c>
      <c r="AJ71">
        <v>0</v>
      </c>
      <c r="AK71" t="s">
        <v>146</v>
      </c>
      <c r="AL71" t="s">
        <v>146</v>
      </c>
      <c r="AM71" t="s">
        <v>146</v>
      </c>
      <c r="AN71" t="s">
        <v>147</v>
      </c>
      <c r="AO71">
        <v>0</v>
      </c>
      <c r="AP71">
        <v>16</v>
      </c>
      <c r="AQ71">
        <v>0</v>
      </c>
      <c r="AR71" t="s">
        <v>146</v>
      </c>
      <c r="AS71" t="s">
        <v>146</v>
      </c>
      <c r="AT71" t="s">
        <v>194</v>
      </c>
      <c r="AU71" t="s">
        <v>194</v>
      </c>
      <c r="AV71" t="s">
        <v>146</v>
      </c>
      <c r="AW71" t="s">
        <v>147</v>
      </c>
      <c r="AX71" t="s">
        <v>146</v>
      </c>
      <c r="AY71" t="s">
        <v>146</v>
      </c>
      <c r="AZ71" t="s">
        <v>146</v>
      </c>
      <c r="BA71" t="s">
        <v>146</v>
      </c>
      <c r="BB71" t="s">
        <v>146</v>
      </c>
      <c r="BC71" t="s">
        <v>146</v>
      </c>
      <c r="BD71" t="s">
        <v>146</v>
      </c>
      <c r="BE71" t="s">
        <v>146</v>
      </c>
      <c r="BF71" t="s">
        <v>146</v>
      </c>
      <c r="BG71" t="s">
        <v>146</v>
      </c>
      <c r="BH71" t="s">
        <v>146</v>
      </c>
      <c r="BI71" t="s">
        <v>146</v>
      </c>
      <c r="BJ71" t="s">
        <v>146</v>
      </c>
      <c r="BK71" t="s">
        <v>146</v>
      </c>
      <c r="BL71" t="s">
        <v>146</v>
      </c>
      <c r="BM71" t="s">
        <v>146</v>
      </c>
      <c r="BN71" t="s">
        <v>147</v>
      </c>
      <c r="BO71" t="s">
        <v>147</v>
      </c>
      <c r="BP71" t="s">
        <v>147</v>
      </c>
      <c r="BQ71" t="s">
        <v>146</v>
      </c>
      <c r="BR71" t="s">
        <v>146</v>
      </c>
      <c r="BS71" t="s">
        <v>146</v>
      </c>
      <c r="BT71" t="s">
        <v>146</v>
      </c>
      <c r="BU71" t="s">
        <v>146</v>
      </c>
      <c r="BV71" t="s">
        <v>146</v>
      </c>
      <c r="BW71" t="s">
        <v>146</v>
      </c>
      <c r="BX71" t="s">
        <v>147</v>
      </c>
      <c r="BY71" t="s">
        <v>146</v>
      </c>
      <c r="BZ71" t="s">
        <v>146</v>
      </c>
      <c r="CA71" t="s">
        <v>146</v>
      </c>
      <c r="CB71" t="s">
        <v>146</v>
      </c>
      <c r="CC71" t="s">
        <v>146</v>
      </c>
      <c r="CD71" t="s">
        <v>146</v>
      </c>
      <c r="CE71" t="s">
        <v>146</v>
      </c>
      <c r="CF71" t="s">
        <v>146</v>
      </c>
      <c r="CG71" t="s">
        <v>146</v>
      </c>
      <c r="CH71" t="s">
        <v>146</v>
      </c>
      <c r="CI71" t="s">
        <v>146</v>
      </c>
      <c r="CJ71" t="s">
        <v>147</v>
      </c>
      <c r="CK71" t="s">
        <v>147</v>
      </c>
      <c r="CL71" t="s">
        <v>147</v>
      </c>
      <c r="CM71" t="s">
        <v>147</v>
      </c>
      <c r="CN71" t="s">
        <v>147</v>
      </c>
      <c r="CO71" t="s">
        <v>147</v>
      </c>
      <c r="CP71" t="s">
        <v>147</v>
      </c>
      <c r="CQ71" t="s">
        <v>146</v>
      </c>
      <c r="CR71" t="s">
        <v>146</v>
      </c>
      <c r="CS71" t="s">
        <v>146</v>
      </c>
      <c r="CT71" t="s">
        <v>147</v>
      </c>
      <c r="CU71" t="s">
        <v>147</v>
      </c>
      <c r="CV71" t="s">
        <v>147</v>
      </c>
      <c r="CW71" t="s">
        <v>194</v>
      </c>
      <c r="CX71" t="s">
        <v>146</v>
      </c>
      <c r="CY71" t="s">
        <v>146</v>
      </c>
      <c r="CZ71" t="s">
        <v>146</v>
      </c>
      <c r="DA71" t="s">
        <v>146</v>
      </c>
      <c r="DB71" t="s">
        <v>147</v>
      </c>
      <c r="DC71" t="s">
        <v>147</v>
      </c>
      <c r="DD71" t="s">
        <v>147</v>
      </c>
      <c r="DE71" t="s">
        <v>146</v>
      </c>
      <c r="DF71" t="s">
        <v>146</v>
      </c>
      <c r="DG71" t="s">
        <v>146</v>
      </c>
      <c r="DH71" t="s">
        <v>146</v>
      </c>
      <c r="DI71" t="s">
        <v>146</v>
      </c>
      <c r="DJ71" t="s">
        <v>146</v>
      </c>
      <c r="DK71" t="s">
        <v>146</v>
      </c>
      <c r="DL71" t="s">
        <v>146</v>
      </c>
      <c r="DM71" t="s">
        <v>146</v>
      </c>
      <c r="DN71" t="s">
        <v>146</v>
      </c>
      <c r="DO71" t="s">
        <v>147</v>
      </c>
      <c r="DP71" t="s">
        <v>147</v>
      </c>
      <c r="DQ71" t="s">
        <v>146</v>
      </c>
      <c r="DR71" t="s">
        <v>146</v>
      </c>
      <c r="DS71" t="s">
        <v>146</v>
      </c>
      <c r="DT71" t="s">
        <v>146</v>
      </c>
      <c r="DU71" t="s">
        <v>147</v>
      </c>
      <c r="DY71">
        <v>1</v>
      </c>
      <c r="EB71">
        <v>1</v>
      </c>
      <c r="EC71">
        <v>1</v>
      </c>
      <c r="EN71">
        <v>1</v>
      </c>
      <c r="ES71">
        <v>1</v>
      </c>
    </row>
    <row r="72" spans="1:150">
      <c r="A72" t="s">
        <v>333</v>
      </c>
      <c r="B72" t="s">
        <v>334</v>
      </c>
      <c r="C72">
        <v>5</v>
      </c>
      <c r="D72">
        <v>4</v>
      </c>
      <c r="E72">
        <v>5</v>
      </c>
      <c r="F72">
        <v>5</v>
      </c>
      <c r="G72">
        <v>4</v>
      </c>
      <c r="H72">
        <v>4</v>
      </c>
      <c r="I72">
        <v>4</v>
      </c>
      <c r="J72">
        <v>5</v>
      </c>
      <c r="K72">
        <v>4</v>
      </c>
      <c r="L72">
        <v>4</v>
      </c>
      <c r="M72">
        <v>5</v>
      </c>
      <c r="N72">
        <v>4</v>
      </c>
      <c r="O72">
        <v>5</v>
      </c>
      <c r="P72">
        <v>5</v>
      </c>
      <c r="Q72">
        <v>5</v>
      </c>
      <c r="R72">
        <v>4</v>
      </c>
      <c r="S72">
        <v>4</v>
      </c>
      <c r="T72">
        <v>4</v>
      </c>
      <c r="U72">
        <v>5</v>
      </c>
      <c r="V72">
        <v>4</v>
      </c>
      <c r="W72">
        <v>5</v>
      </c>
      <c r="X72">
        <v>4</v>
      </c>
      <c r="Y72" t="s">
        <v>146</v>
      </c>
      <c r="Z72" t="s">
        <v>146</v>
      </c>
      <c r="AA72" t="s">
        <v>146</v>
      </c>
      <c r="AB72" t="s">
        <v>146</v>
      </c>
      <c r="AC72" t="s">
        <v>147</v>
      </c>
      <c r="AD72" t="s">
        <v>147</v>
      </c>
      <c r="AE72" t="s">
        <v>146</v>
      </c>
      <c r="AK72" t="s">
        <v>146</v>
      </c>
      <c r="AL72" t="s">
        <v>146</v>
      </c>
      <c r="AM72" t="s">
        <v>146</v>
      </c>
      <c r="AN72" t="s">
        <v>146</v>
      </c>
      <c r="AR72" t="s">
        <v>146</v>
      </c>
      <c r="AS72" t="s">
        <v>147</v>
      </c>
      <c r="AV72" t="s">
        <v>147</v>
      </c>
      <c r="AW72" t="s">
        <v>146</v>
      </c>
      <c r="AX72" t="s">
        <v>146</v>
      </c>
      <c r="AY72" t="s">
        <v>146</v>
      </c>
      <c r="AZ72" t="s">
        <v>146</v>
      </c>
      <c r="BA72" t="s">
        <v>146</v>
      </c>
      <c r="BB72" t="s">
        <v>147</v>
      </c>
      <c r="BC72" t="s">
        <v>147</v>
      </c>
      <c r="BD72" t="s">
        <v>146</v>
      </c>
      <c r="BE72" t="s">
        <v>146</v>
      </c>
      <c r="BF72" t="s">
        <v>146</v>
      </c>
      <c r="BG72" t="s">
        <v>147</v>
      </c>
      <c r="BH72" t="s">
        <v>147</v>
      </c>
      <c r="BI72" t="s">
        <v>147</v>
      </c>
      <c r="BJ72" t="s">
        <v>147</v>
      </c>
      <c r="BK72" t="s">
        <v>149</v>
      </c>
      <c r="BL72" t="s">
        <v>147</v>
      </c>
      <c r="BM72" t="s">
        <v>147</v>
      </c>
      <c r="BN72" t="s">
        <v>146</v>
      </c>
      <c r="BO72" t="s">
        <v>147</v>
      </c>
      <c r="BP72" t="s">
        <v>147</v>
      </c>
      <c r="BQ72" t="s">
        <v>146</v>
      </c>
      <c r="BR72" t="s">
        <v>146</v>
      </c>
      <c r="BS72" t="s">
        <v>146</v>
      </c>
      <c r="BT72" t="s">
        <v>146</v>
      </c>
      <c r="BU72" t="s">
        <v>146</v>
      </c>
      <c r="BV72" t="s">
        <v>146</v>
      </c>
      <c r="BW72" t="s">
        <v>149</v>
      </c>
      <c r="BX72" t="s">
        <v>147</v>
      </c>
      <c r="BY72" t="s">
        <v>147</v>
      </c>
      <c r="BZ72" t="s">
        <v>147</v>
      </c>
      <c r="CA72" t="s">
        <v>149</v>
      </c>
      <c r="CB72" t="s">
        <v>146</v>
      </c>
      <c r="CC72" t="s">
        <v>147</v>
      </c>
      <c r="CD72" t="s">
        <v>146</v>
      </c>
      <c r="CE72" t="s">
        <v>146</v>
      </c>
      <c r="CF72" t="s">
        <v>146</v>
      </c>
      <c r="CG72" t="s">
        <v>146</v>
      </c>
      <c r="CH72" t="s">
        <v>146</v>
      </c>
      <c r="CI72" t="s">
        <v>147</v>
      </c>
      <c r="CJ72" t="s">
        <v>147</v>
      </c>
      <c r="CK72" t="s">
        <v>147</v>
      </c>
      <c r="CL72" t="s">
        <v>147</v>
      </c>
      <c r="CM72" t="s">
        <v>147</v>
      </c>
      <c r="CN72" t="s">
        <v>149</v>
      </c>
      <c r="CO72" t="s">
        <v>147</v>
      </c>
      <c r="CP72" t="s">
        <v>147</v>
      </c>
      <c r="CQ72" t="s">
        <v>146</v>
      </c>
      <c r="CR72" t="s">
        <v>146</v>
      </c>
      <c r="CS72" t="s">
        <v>146</v>
      </c>
      <c r="CT72" t="s">
        <v>146</v>
      </c>
      <c r="CU72" t="s">
        <v>147</v>
      </c>
      <c r="CV72" t="s">
        <v>146</v>
      </c>
      <c r="CX72" t="s">
        <v>147</v>
      </c>
      <c r="CY72" t="s">
        <v>146</v>
      </c>
      <c r="CZ72" t="s">
        <v>146</v>
      </c>
      <c r="DA72" t="s">
        <v>146</v>
      </c>
      <c r="DB72" t="s">
        <v>149</v>
      </c>
      <c r="DC72" t="s">
        <v>147</v>
      </c>
      <c r="DD72" t="s">
        <v>147</v>
      </c>
      <c r="DE72" t="s">
        <v>146</v>
      </c>
      <c r="DF72" t="s">
        <v>146</v>
      </c>
      <c r="DG72" t="s">
        <v>146</v>
      </c>
      <c r="DH72" t="s">
        <v>146</v>
      </c>
      <c r="DI72" t="s">
        <v>146</v>
      </c>
      <c r="DJ72" t="s">
        <v>146</v>
      </c>
      <c r="DK72" t="s">
        <v>146</v>
      </c>
      <c r="DL72" t="s">
        <v>146</v>
      </c>
      <c r="DM72" t="s">
        <v>146</v>
      </c>
      <c r="DN72" t="s">
        <v>147</v>
      </c>
      <c r="DO72" t="s">
        <v>146</v>
      </c>
      <c r="DP72" t="s">
        <v>147</v>
      </c>
      <c r="DQ72" t="s">
        <v>146</v>
      </c>
      <c r="DR72" t="s">
        <v>146</v>
      </c>
      <c r="DS72" t="s">
        <v>146</v>
      </c>
      <c r="DT72" t="s">
        <v>147</v>
      </c>
      <c r="DU72" t="s">
        <v>146</v>
      </c>
      <c r="DY72">
        <v>1</v>
      </c>
      <c r="EB72">
        <v>1</v>
      </c>
      <c r="EC72">
        <v>1</v>
      </c>
      <c r="EN72">
        <v>1</v>
      </c>
      <c r="EQ72">
        <v>1</v>
      </c>
    </row>
    <row r="73" spans="1:150">
      <c r="A73" t="s">
        <v>335</v>
      </c>
      <c r="B73" t="s">
        <v>336</v>
      </c>
      <c r="C73">
        <v>4</v>
      </c>
      <c r="D73">
        <v>3</v>
      </c>
      <c r="E73">
        <v>3</v>
      </c>
      <c r="F73">
        <v>4</v>
      </c>
      <c r="G73">
        <v>3</v>
      </c>
      <c r="H73">
        <v>3</v>
      </c>
      <c r="I73">
        <v>3</v>
      </c>
      <c r="J73">
        <v>3</v>
      </c>
      <c r="K73">
        <v>3</v>
      </c>
      <c r="L73">
        <v>4</v>
      </c>
      <c r="M73">
        <v>2</v>
      </c>
      <c r="N73">
        <v>3</v>
      </c>
      <c r="O73">
        <v>3</v>
      </c>
      <c r="P73">
        <v>3</v>
      </c>
      <c r="Q73">
        <v>3</v>
      </c>
      <c r="R73">
        <v>3</v>
      </c>
      <c r="S73">
        <v>3</v>
      </c>
      <c r="T73">
        <v>3</v>
      </c>
      <c r="U73">
        <v>3</v>
      </c>
      <c r="V73">
        <v>4</v>
      </c>
      <c r="W73">
        <v>3</v>
      </c>
      <c r="X73">
        <v>3</v>
      </c>
      <c r="Y73" t="s">
        <v>146</v>
      </c>
      <c r="Z73" t="s">
        <v>146</v>
      </c>
      <c r="AA73" t="s">
        <v>146</v>
      </c>
      <c r="AB73" t="s">
        <v>147</v>
      </c>
      <c r="AC73" t="s">
        <v>147</v>
      </c>
      <c r="AD73" t="s">
        <v>146</v>
      </c>
      <c r="AE73" t="s">
        <v>149</v>
      </c>
      <c r="AK73" t="s">
        <v>146</v>
      </c>
      <c r="AL73" t="s">
        <v>146</v>
      </c>
      <c r="AM73" t="s">
        <v>146</v>
      </c>
      <c r="AN73" t="s">
        <v>146</v>
      </c>
      <c r="AR73" t="s">
        <v>149</v>
      </c>
      <c r="AS73" t="s">
        <v>147</v>
      </c>
      <c r="AV73" t="s">
        <v>147</v>
      </c>
      <c r="AW73" s="37" t="s">
        <v>147</v>
      </c>
      <c r="AX73" t="s">
        <v>146</v>
      </c>
      <c r="AY73" t="s">
        <v>146</v>
      </c>
      <c r="AZ73" t="s">
        <v>146</v>
      </c>
      <c r="BA73" t="s">
        <v>146</v>
      </c>
      <c r="BB73" t="s">
        <v>146</v>
      </c>
      <c r="BC73" t="s">
        <v>146</v>
      </c>
      <c r="BD73" t="s">
        <v>146</v>
      </c>
      <c r="BE73" t="s">
        <v>146</v>
      </c>
      <c r="BF73" t="s">
        <v>146</v>
      </c>
      <c r="BG73" t="s">
        <v>146</v>
      </c>
      <c r="BH73" t="s">
        <v>146</v>
      </c>
      <c r="BI73" t="s">
        <v>146</v>
      </c>
      <c r="BJ73" t="s">
        <v>146</v>
      </c>
      <c r="BK73" t="s">
        <v>146</v>
      </c>
      <c r="BL73" t="s">
        <v>147</v>
      </c>
      <c r="BM73" t="s">
        <v>146</v>
      </c>
      <c r="BN73" t="s">
        <v>146</v>
      </c>
      <c r="BO73" t="s">
        <v>146</v>
      </c>
      <c r="BP73" t="s">
        <v>146</v>
      </c>
      <c r="BQ73" t="s">
        <v>147</v>
      </c>
      <c r="BR73" t="s">
        <v>146</v>
      </c>
      <c r="BS73" t="s">
        <v>147</v>
      </c>
      <c r="BT73" t="s">
        <v>146</v>
      </c>
      <c r="BU73" t="s">
        <v>146</v>
      </c>
      <c r="BV73" t="s">
        <v>147</v>
      </c>
      <c r="BW73" t="s">
        <v>146</v>
      </c>
      <c r="BX73" t="s">
        <v>146</v>
      </c>
      <c r="BY73" t="s">
        <v>146</v>
      </c>
      <c r="BZ73" t="s">
        <v>146</v>
      </c>
      <c r="CA73" t="s">
        <v>146</v>
      </c>
      <c r="CB73" t="s">
        <v>146</v>
      </c>
      <c r="CC73" t="s">
        <v>146</v>
      </c>
      <c r="CD73" t="s">
        <v>146</v>
      </c>
      <c r="CE73" t="s">
        <v>146</v>
      </c>
      <c r="CF73" t="s">
        <v>147</v>
      </c>
      <c r="CG73" t="s">
        <v>147</v>
      </c>
      <c r="CH73" t="s">
        <v>146</v>
      </c>
      <c r="CI73" t="s">
        <v>147</v>
      </c>
      <c r="CJ73" t="s">
        <v>147</v>
      </c>
      <c r="CK73" t="s">
        <v>147</v>
      </c>
      <c r="CL73" t="s">
        <v>146</v>
      </c>
      <c r="CM73" t="s">
        <v>147</v>
      </c>
      <c r="CN73" t="s">
        <v>146</v>
      </c>
      <c r="CO73" t="s">
        <v>146</v>
      </c>
      <c r="CP73" t="s">
        <v>146</v>
      </c>
      <c r="CQ73" t="s">
        <v>146</v>
      </c>
      <c r="CR73" t="s">
        <v>146</v>
      </c>
      <c r="CS73" t="s">
        <v>146</v>
      </c>
      <c r="CT73" t="s">
        <v>147</v>
      </c>
      <c r="CU73" t="s">
        <v>147</v>
      </c>
      <c r="CV73" t="s">
        <v>149</v>
      </c>
      <c r="CX73" t="s">
        <v>147</v>
      </c>
      <c r="CY73" t="s">
        <v>146</v>
      </c>
      <c r="CZ73" t="s">
        <v>146</v>
      </c>
      <c r="DA73" t="s">
        <v>147</v>
      </c>
      <c r="DB73" t="s">
        <v>146</v>
      </c>
      <c r="DC73" t="s">
        <v>146</v>
      </c>
      <c r="DD73" t="s">
        <v>146</v>
      </c>
      <c r="DE73" t="s">
        <v>146</v>
      </c>
      <c r="DF73" t="s">
        <v>147</v>
      </c>
      <c r="DG73" t="s">
        <v>146</v>
      </c>
      <c r="DH73" t="s">
        <v>146</v>
      </c>
      <c r="DI73" t="s">
        <v>146</v>
      </c>
      <c r="DJ73" t="s">
        <v>146</v>
      </c>
      <c r="DK73" t="s">
        <v>146</v>
      </c>
      <c r="DL73" t="s">
        <v>147</v>
      </c>
      <c r="DM73" t="s">
        <v>146</v>
      </c>
      <c r="DN73" t="s">
        <v>146</v>
      </c>
      <c r="DO73" t="s">
        <v>147</v>
      </c>
      <c r="DP73" t="s">
        <v>147</v>
      </c>
      <c r="DQ73" t="s">
        <v>146</v>
      </c>
      <c r="DR73" t="s">
        <v>146</v>
      </c>
      <c r="DS73" t="s">
        <v>146</v>
      </c>
      <c r="DT73" t="s">
        <v>146</v>
      </c>
      <c r="DU73" t="s">
        <v>146</v>
      </c>
      <c r="DX73">
        <v>1</v>
      </c>
      <c r="EF73">
        <v>1</v>
      </c>
      <c r="EG73">
        <v>1</v>
      </c>
      <c r="EM73">
        <v>1</v>
      </c>
      <c r="ES73">
        <v>1</v>
      </c>
    </row>
    <row r="74" spans="1:150">
      <c r="A74" t="s">
        <v>337</v>
      </c>
      <c r="B74" t="s">
        <v>338</v>
      </c>
      <c r="C74">
        <v>4</v>
      </c>
      <c r="D74">
        <v>3</v>
      </c>
      <c r="E74">
        <v>3</v>
      </c>
      <c r="F74">
        <v>4</v>
      </c>
      <c r="G74">
        <v>3</v>
      </c>
      <c r="H74">
        <v>3</v>
      </c>
      <c r="I74">
        <v>3</v>
      </c>
      <c r="J74">
        <v>3</v>
      </c>
      <c r="K74">
        <v>3</v>
      </c>
      <c r="L74">
        <v>3</v>
      </c>
      <c r="M74">
        <v>3</v>
      </c>
      <c r="N74">
        <v>3</v>
      </c>
      <c r="O74">
        <v>3</v>
      </c>
      <c r="P74">
        <v>3</v>
      </c>
      <c r="Q74">
        <v>3</v>
      </c>
      <c r="R74">
        <v>3</v>
      </c>
      <c r="S74">
        <v>3</v>
      </c>
      <c r="T74">
        <v>3</v>
      </c>
      <c r="U74">
        <v>4</v>
      </c>
      <c r="V74">
        <v>4</v>
      </c>
      <c r="W74">
        <v>4</v>
      </c>
      <c r="X74">
        <v>4</v>
      </c>
      <c r="Y74" t="s">
        <v>146</v>
      </c>
      <c r="Z74" t="s">
        <v>147</v>
      </c>
      <c r="AA74" t="s">
        <v>147</v>
      </c>
      <c r="AB74" t="s">
        <v>147</v>
      </c>
      <c r="AC74" t="s">
        <v>146</v>
      </c>
      <c r="AD74" t="s">
        <v>147</v>
      </c>
      <c r="AE74" t="s">
        <v>146</v>
      </c>
      <c r="AK74" t="s">
        <v>146</v>
      </c>
      <c r="AL74" t="s">
        <v>146</v>
      </c>
      <c r="AM74" t="s">
        <v>147</v>
      </c>
      <c r="AN74" t="s">
        <v>146</v>
      </c>
      <c r="AR74" t="s">
        <v>146</v>
      </c>
      <c r="AS74" t="s">
        <v>146</v>
      </c>
      <c r="AV74" t="s">
        <v>147</v>
      </c>
      <c r="AW74" t="s">
        <v>147</v>
      </c>
      <c r="AX74" t="s">
        <v>147</v>
      </c>
      <c r="AY74" t="s">
        <v>147</v>
      </c>
      <c r="AZ74" t="s">
        <v>147</v>
      </c>
      <c r="BA74" t="s">
        <v>149</v>
      </c>
      <c r="BB74" t="s">
        <v>147</v>
      </c>
      <c r="BC74" t="s">
        <v>147</v>
      </c>
      <c r="BD74" t="s">
        <v>147</v>
      </c>
      <c r="BE74" t="s">
        <v>147</v>
      </c>
      <c r="BF74" t="s">
        <v>146</v>
      </c>
      <c r="BG74" t="s">
        <v>147</v>
      </c>
      <c r="BH74" t="s">
        <v>146</v>
      </c>
      <c r="BI74" t="s">
        <v>146</v>
      </c>
      <c r="BJ74" t="s">
        <v>147</v>
      </c>
      <c r="BK74" t="s">
        <v>149</v>
      </c>
      <c r="BL74" t="s">
        <v>147</v>
      </c>
      <c r="BM74" t="s">
        <v>147</v>
      </c>
      <c r="BN74" t="s">
        <v>149</v>
      </c>
      <c r="BO74" t="s">
        <v>147</v>
      </c>
      <c r="BP74" t="s">
        <v>147</v>
      </c>
      <c r="BQ74" t="s">
        <v>147</v>
      </c>
      <c r="BR74" t="s">
        <v>147</v>
      </c>
      <c r="BS74" t="s">
        <v>149</v>
      </c>
      <c r="BT74" t="s">
        <v>147</v>
      </c>
      <c r="BU74" t="s">
        <v>147</v>
      </c>
      <c r="BV74" t="s">
        <v>147</v>
      </c>
      <c r="BW74" t="s">
        <v>149</v>
      </c>
      <c r="BX74" t="s">
        <v>147</v>
      </c>
      <c r="BY74" t="s">
        <v>147</v>
      </c>
      <c r="BZ74" t="s">
        <v>147</v>
      </c>
      <c r="CA74" t="s">
        <v>149</v>
      </c>
      <c r="CB74" t="s">
        <v>147</v>
      </c>
      <c r="CC74" t="s">
        <v>147</v>
      </c>
      <c r="CD74" t="s">
        <v>147</v>
      </c>
      <c r="CE74" t="s">
        <v>147</v>
      </c>
      <c r="CF74" t="s">
        <v>147</v>
      </c>
      <c r="CG74" t="s">
        <v>149</v>
      </c>
      <c r="CH74" t="s">
        <v>147</v>
      </c>
      <c r="CI74" t="s">
        <v>147</v>
      </c>
      <c r="CJ74" t="s">
        <v>147</v>
      </c>
      <c r="CK74" t="s">
        <v>147</v>
      </c>
      <c r="CL74" t="s">
        <v>147</v>
      </c>
      <c r="CM74" t="s">
        <v>147</v>
      </c>
      <c r="CN74" t="s">
        <v>149</v>
      </c>
      <c r="CO74" t="s">
        <v>147</v>
      </c>
      <c r="CP74" t="s">
        <v>147</v>
      </c>
      <c r="CQ74" t="s">
        <v>149</v>
      </c>
      <c r="CR74" t="s">
        <v>147</v>
      </c>
      <c r="CS74" t="s">
        <v>147</v>
      </c>
      <c r="CT74" t="s">
        <v>147</v>
      </c>
      <c r="CU74" t="s">
        <v>147</v>
      </c>
      <c r="CV74" t="s">
        <v>147</v>
      </c>
      <c r="CX74" t="s">
        <v>147</v>
      </c>
      <c r="CY74" t="s">
        <v>149</v>
      </c>
      <c r="CZ74" t="s">
        <v>147</v>
      </c>
      <c r="DA74" t="s">
        <v>147</v>
      </c>
      <c r="DB74" t="s">
        <v>149</v>
      </c>
      <c r="DC74" t="s">
        <v>147</v>
      </c>
      <c r="DD74" t="s">
        <v>147</v>
      </c>
      <c r="DE74" t="s">
        <v>149</v>
      </c>
      <c r="DF74" t="s">
        <v>147</v>
      </c>
      <c r="DG74" t="s">
        <v>147</v>
      </c>
      <c r="DH74" t="s">
        <v>147</v>
      </c>
      <c r="DI74" t="s">
        <v>147</v>
      </c>
      <c r="DJ74" t="s">
        <v>147</v>
      </c>
      <c r="DK74" t="s">
        <v>147</v>
      </c>
      <c r="DL74" t="s">
        <v>147</v>
      </c>
      <c r="DM74" t="s">
        <v>149</v>
      </c>
      <c r="DN74" t="s">
        <v>147</v>
      </c>
      <c r="DO74" t="s">
        <v>147</v>
      </c>
      <c r="DP74" t="s">
        <v>147</v>
      </c>
      <c r="DQ74" t="s">
        <v>149</v>
      </c>
      <c r="DR74" t="s">
        <v>147</v>
      </c>
      <c r="DS74" t="s">
        <v>147</v>
      </c>
      <c r="DT74" t="s">
        <v>147</v>
      </c>
      <c r="DU74" t="s">
        <v>147</v>
      </c>
      <c r="DX74">
        <v>1</v>
      </c>
      <c r="EE74">
        <v>1</v>
      </c>
      <c r="EI74">
        <v>1</v>
      </c>
      <c r="EK74">
        <v>1</v>
      </c>
      <c r="EQ74">
        <v>1</v>
      </c>
    </row>
    <row r="75" spans="1:150">
      <c r="A75" t="s">
        <v>339</v>
      </c>
      <c r="B75" t="s">
        <v>345</v>
      </c>
      <c r="C75">
        <v>3</v>
      </c>
      <c r="D75">
        <v>3</v>
      </c>
      <c r="E75">
        <v>3</v>
      </c>
      <c r="F75">
        <v>3</v>
      </c>
      <c r="G75">
        <v>3</v>
      </c>
      <c r="H75">
        <v>3</v>
      </c>
      <c r="I75">
        <v>3</v>
      </c>
      <c r="J75">
        <v>3</v>
      </c>
      <c r="K75">
        <v>1</v>
      </c>
      <c r="L75">
        <v>3</v>
      </c>
      <c r="M75">
        <v>1</v>
      </c>
      <c r="N75">
        <v>3</v>
      </c>
      <c r="O75">
        <v>2</v>
      </c>
      <c r="P75">
        <v>1</v>
      </c>
      <c r="Q75">
        <v>1</v>
      </c>
      <c r="R75">
        <v>1</v>
      </c>
      <c r="S75">
        <v>1</v>
      </c>
      <c r="T75">
        <v>1</v>
      </c>
      <c r="U75">
        <v>2</v>
      </c>
      <c r="V75">
        <v>4</v>
      </c>
      <c r="W75">
        <v>4</v>
      </c>
      <c r="X75">
        <v>3</v>
      </c>
      <c r="Y75" t="s">
        <v>146</v>
      </c>
      <c r="Z75" t="s">
        <v>146</v>
      </c>
      <c r="AA75" t="s">
        <v>146</v>
      </c>
      <c r="AB75" t="s">
        <v>146</v>
      </c>
      <c r="AC75" t="s">
        <v>147</v>
      </c>
      <c r="AD75" t="s">
        <v>147</v>
      </c>
      <c r="AE75" t="s">
        <v>149</v>
      </c>
      <c r="AF75" t="s">
        <v>340</v>
      </c>
      <c r="AG75" t="s">
        <v>341</v>
      </c>
      <c r="AH75">
        <v>37.5</v>
      </c>
      <c r="AI75" t="s">
        <v>342</v>
      </c>
      <c r="AJ75" t="s">
        <v>343</v>
      </c>
      <c r="AK75" t="s">
        <v>147</v>
      </c>
      <c r="AL75" t="s">
        <v>147</v>
      </c>
      <c r="AM75" t="s">
        <v>147</v>
      </c>
      <c r="AN75" t="s">
        <v>146</v>
      </c>
      <c r="AO75">
        <v>0</v>
      </c>
      <c r="AP75" s="37">
        <v>40670</v>
      </c>
      <c r="AQ75">
        <v>0</v>
      </c>
      <c r="AR75" t="s">
        <v>146</v>
      </c>
      <c r="AS75" t="s">
        <v>146</v>
      </c>
      <c r="AT75">
        <v>0</v>
      </c>
      <c r="AV75" t="s">
        <v>147</v>
      </c>
      <c r="AW75" t="s">
        <v>147</v>
      </c>
      <c r="AX75" t="s">
        <v>146</v>
      </c>
      <c r="AY75" t="s">
        <v>147</v>
      </c>
      <c r="AZ75" t="s">
        <v>147</v>
      </c>
      <c r="BA75" t="s">
        <v>146</v>
      </c>
      <c r="BB75" t="s">
        <v>147</v>
      </c>
      <c r="BC75" t="s">
        <v>147</v>
      </c>
      <c r="BD75" t="s">
        <v>147</v>
      </c>
      <c r="BE75" t="s">
        <v>147</v>
      </c>
      <c r="BF75" t="s">
        <v>146</v>
      </c>
      <c r="BG75" t="s">
        <v>147</v>
      </c>
      <c r="BH75" t="s">
        <v>147</v>
      </c>
      <c r="BI75" t="s">
        <v>147</v>
      </c>
      <c r="BJ75" t="s">
        <v>147</v>
      </c>
      <c r="BK75" t="s">
        <v>147</v>
      </c>
      <c r="BL75" t="s">
        <v>147</v>
      </c>
      <c r="BM75" t="s">
        <v>147</v>
      </c>
      <c r="BN75" t="s">
        <v>146</v>
      </c>
      <c r="BO75" t="s">
        <v>146</v>
      </c>
      <c r="BP75" t="s">
        <v>147</v>
      </c>
      <c r="BQ75" t="s">
        <v>147</v>
      </c>
      <c r="BR75" t="s">
        <v>147</v>
      </c>
      <c r="BS75" t="s">
        <v>147</v>
      </c>
      <c r="BT75" t="s">
        <v>147</v>
      </c>
      <c r="BU75" t="s">
        <v>147</v>
      </c>
      <c r="BV75" t="s">
        <v>147</v>
      </c>
      <c r="BW75" t="s">
        <v>146</v>
      </c>
      <c r="BX75" t="s">
        <v>147</v>
      </c>
      <c r="BY75" t="s">
        <v>147</v>
      </c>
      <c r="BZ75" t="s">
        <v>147</v>
      </c>
      <c r="CA75" t="s">
        <v>146</v>
      </c>
      <c r="CB75" t="s">
        <v>146</v>
      </c>
      <c r="CC75" t="s">
        <v>147</v>
      </c>
      <c r="CD75" t="s">
        <v>147</v>
      </c>
      <c r="CE75" t="s">
        <v>146</v>
      </c>
      <c r="CF75" t="s">
        <v>147</v>
      </c>
      <c r="CG75" t="s">
        <v>147</v>
      </c>
      <c r="CH75" t="s">
        <v>147</v>
      </c>
      <c r="CI75" t="s">
        <v>147</v>
      </c>
      <c r="CJ75" t="s">
        <v>147</v>
      </c>
      <c r="CK75" t="s">
        <v>147</v>
      </c>
      <c r="CL75" t="s">
        <v>147</v>
      </c>
      <c r="CM75" t="s">
        <v>147</v>
      </c>
      <c r="CN75" t="s">
        <v>147</v>
      </c>
      <c r="CO75" t="s">
        <v>147</v>
      </c>
      <c r="CP75" t="s">
        <v>147</v>
      </c>
      <c r="CQ75" t="s">
        <v>146</v>
      </c>
      <c r="CR75" t="s">
        <v>146</v>
      </c>
      <c r="CS75" t="s">
        <v>146</v>
      </c>
      <c r="CT75" t="s">
        <v>147</v>
      </c>
      <c r="CU75" t="s">
        <v>147</v>
      </c>
      <c r="CV75" t="s">
        <v>147</v>
      </c>
      <c r="CW75" t="s">
        <v>344</v>
      </c>
      <c r="CX75" t="s">
        <v>147</v>
      </c>
      <c r="CY75" t="s">
        <v>147</v>
      </c>
      <c r="CZ75" t="s">
        <v>147</v>
      </c>
      <c r="DA75" t="s">
        <v>146</v>
      </c>
      <c r="DB75" t="s">
        <v>147</v>
      </c>
      <c r="DC75" t="s">
        <v>147</v>
      </c>
      <c r="DD75" t="s">
        <v>147</v>
      </c>
      <c r="DE75" t="s">
        <v>146</v>
      </c>
      <c r="DF75" t="s">
        <v>146</v>
      </c>
      <c r="DG75" t="s">
        <v>146</v>
      </c>
      <c r="DH75" t="s">
        <v>146</v>
      </c>
      <c r="DI75" t="s">
        <v>146</v>
      </c>
      <c r="DJ75" t="s">
        <v>146</v>
      </c>
      <c r="DK75" t="s">
        <v>146</v>
      </c>
      <c r="DL75" t="s">
        <v>146</v>
      </c>
      <c r="DM75" t="s">
        <v>146</v>
      </c>
      <c r="DN75" t="s">
        <v>146</v>
      </c>
      <c r="DO75" t="s">
        <v>147</v>
      </c>
      <c r="DP75" t="s">
        <v>147</v>
      </c>
      <c r="DQ75" t="s">
        <v>146</v>
      </c>
      <c r="DR75" t="s">
        <v>146</v>
      </c>
      <c r="DS75" t="s">
        <v>147</v>
      </c>
      <c r="DT75" t="s">
        <v>147</v>
      </c>
      <c r="DU75" t="s">
        <v>146</v>
      </c>
      <c r="DW75">
        <v>1</v>
      </c>
      <c r="DZ75">
        <v>1</v>
      </c>
      <c r="EF75">
        <v>1</v>
      </c>
      <c r="EM75">
        <v>1</v>
      </c>
      <c r="ET75">
        <v>1</v>
      </c>
    </row>
    <row r="76" spans="1:150">
      <c r="A76" t="s">
        <v>346</v>
      </c>
      <c r="B76" t="s">
        <v>347</v>
      </c>
      <c r="C76">
        <v>4</v>
      </c>
      <c r="D76">
        <v>4</v>
      </c>
      <c r="E76">
        <v>4</v>
      </c>
      <c r="F76">
        <v>4</v>
      </c>
      <c r="G76">
        <v>3</v>
      </c>
      <c r="H76">
        <v>3</v>
      </c>
      <c r="I76">
        <v>3</v>
      </c>
      <c r="J76">
        <v>1</v>
      </c>
      <c r="K76">
        <v>2</v>
      </c>
      <c r="L76">
        <v>2</v>
      </c>
      <c r="M76">
        <v>2</v>
      </c>
      <c r="N76">
        <v>4</v>
      </c>
      <c r="O76">
        <v>3</v>
      </c>
      <c r="P76">
        <v>2</v>
      </c>
      <c r="Q76">
        <v>3</v>
      </c>
      <c r="R76">
        <v>1</v>
      </c>
      <c r="S76">
        <v>3</v>
      </c>
      <c r="T76">
        <v>2</v>
      </c>
      <c r="U76">
        <v>2</v>
      </c>
      <c r="V76">
        <v>4</v>
      </c>
      <c r="W76">
        <v>1</v>
      </c>
      <c r="X76">
        <v>1</v>
      </c>
      <c r="Y76" t="s">
        <v>146</v>
      </c>
      <c r="Z76" t="s">
        <v>147</v>
      </c>
      <c r="AA76" t="s">
        <v>147</v>
      </c>
      <c r="AB76" t="s">
        <v>146</v>
      </c>
      <c r="AC76" t="s">
        <v>146</v>
      </c>
      <c r="AD76" t="s">
        <v>146</v>
      </c>
      <c r="AE76" t="s">
        <v>147</v>
      </c>
      <c r="AK76" t="s">
        <v>147</v>
      </c>
      <c r="AL76" t="s">
        <v>147</v>
      </c>
      <c r="AM76" t="s">
        <v>147</v>
      </c>
      <c r="AN76" t="s">
        <v>146</v>
      </c>
      <c r="AO76">
        <v>15</v>
      </c>
      <c r="AP76">
        <v>30</v>
      </c>
      <c r="AQ76">
        <v>7</v>
      </c>
      <c r="AR76" t="s">
        <v>147</v>
      </c>
      <c r="AS76" t="s">
        <v>147</v>
      </c>
      <c r="AV76" t="s">
        <v>147</v>
      </c>
      <c r="AW76" t="s">
        <v>147</v>
      </c>
      <c r="AX76" t="s">
        <v>147</v>
      </c>
      <c r="AY76" t="s">
        <v>147</v>
      </c>
      <c r="AZ76" t="s">
        <v>146</v>
      </c>
      <c r="BA76" t="s">
        <v>146</v>
      </c>
      <c r="BB76" t="s">
        <v>147</v>
      </c>
      <c r="BC76" t="s">
        <v>146</v>
      </c>
      <c r="BD76" t="s">
        <v>147</v>
      </c>
      <c r="BE76" t="s">
        <v>147</v>
      </c>
      <c r="BF76" t="s">
        <v>147</v>
      </c>
      <c r="BG76" t="s">
        <v>147</v>
      </c>
      <c r="BH76" t="s">
        <v>147</v>
      </c>
      <c r="BI76" t="s">
        <v>147</v>
      </c>
      <c r="BJ76" t="s">
        <v>147</v>
      </c>
      <c r="BK76" t="s">
        <v>147</v>
      </c>
      <c r="BL76" t="s">
        <v>147</v>
      </c>
      <c r="BM76" t="s">
        <v>147</v>
      </c>
      <c r="BN76" t="s">
        <v>147</v>
      </c>
      <c r="BO76" t="s">
        <v>147</v>
      </c>
      <c r="BP76" t="s">
        <v>147</v>
      </c>
      <c r="BQ76" t="s">
        <v>147</v>
      </c>
      <c r="BR76" t="s">
        <v>147</v>
      </c>
      <c r="BS76" t="s">
        <v>147</v>
      </c>
      <c r="BT76" t="s">
        <v>147</v>
      </c>
      <c r="BU76" t="s">
        <v>147</v>
      </c>
      <c r="BV76" t="s">
        <v>147</v>
      </c>
      <c r="BW76" t="s">
        <v>146</v>
      </c>
      <c r="BX76" t="s">
        <v>146</v>
      </c>
      <c r="BY76" t="s">
        <v>146</v>
      </c>
      <c r="BZ76" t="s">
        <v>146</v>
      </c>
      <c r="CA76" t="s">
        <v>147</v>
      </c>
      <c r="CB76" t="s">
        <v>146</v>
      </c>
      <c r="CC76" t="s">
        <v>147</v>
      </c>
      <c r="CD76" t="s">
        <v>146</v>
      </c>
      <c r="CE76" t="s">
        <v>146</v>
      </c>
      <c r="CF76" t="s">
        <v>146</v>
      </c>
      <c r="CG76" t="s">
        <v>147</v>
      </c>
      <c r="CH76" t="s">
        <v>147</v>
      </c>
      <c r="CI76" t="s">
        <v>147</v>
      </c>
      <c r="CJ76" t="s">
        <v>147</v>
      </c>
      <c r="CK76" t="s">
        <v>147</v>
      </c>
      <c r="CL76" t="s">
        <v>146</v>
      </c>
      <c r="CM76" t="s">
        <v>147</v>
      </c>
      <c r="CN76" t="s">
        <v>147</v>
      </c>
      <c r="CO76" t="s">
        <v>147</v>
      </c>
      <c r="CP76" t="s">
        <v>147</v>
      </c>
      <c r="CQ76" t="s">
        <v>147</v>
      </c>
      <c r="CR76" t="s">
        <v>146</v>
      </c>
      <c r="CS76" t="s">
        <v>147</v>
      </c>
      <c r="CT76" t="s">
        <v>147</v>
      </c>
      <c r="CU76" t="s">
        <v>147</v>
      </c>
      <c r="CV76" t="s">
        <v>147</v>
      </c>
      <c r="CX76" t="s">
        <v>147</v>
      </c>
      <c r="CY76" t="s">
        <v>146</v>
      </c>
      <c r="CZ76" t="s">
        <v>146</v>
      </c>
      <c r="DA76" t="s">
        <v>146</v>
      </c>
      <c r="DB76" t="s">
        <v>147</v>
      </c>
      <c r="DC76" t="s">
        <v>147</v>
      </c>
      <c r="DD76" t="s">
        <v>147</v>
      </c>
      <c r="DE76" t="s">
        <v>146</v>
      </c>
      <c r="DF76" t="s">
        <v>146</v>
      </c>
      <c r="DG76" t="s">
        <v>147</v>
      </c>
      <c r="DH76" t="s">
        <v>146</v>
      </c>
      <c r="DI76" t="s">
        <v>146</v>
      </c>
      <c r="DJ76" t="s">
        <v>146</v>
      </c>
      <c r="DK76" t="s">
        <v>146</v>
      </c>
      <c r="DL76" t="s">
        <v>147</v>
      </c>
      <c r="DM76" t="s">
        <v>147</v>
      </c>
      <c r="DN76" t="s">
        <v>147</v>
      </c>
      <c r="DO76" t="s">
        <v>147</v>
      </c>
      <c r="DP76" t="s">
        <v>147</v>
      </c>
      <c r="DQ76" t="s">
        <v>146</v>
      </c>
      <c r="DR76" t="s">
        <v>146</v>
      </c>
      <c r="DS76" t="s">
        <v>146</v>
      </c>
      <c r="DT76" t="s">
        <v>146</v>
      </c>
      <c r="DU76" t="s">
        <v>146</v>
      </c>
      <c r="DW76">
        <v>1</v>
      </c>
      <c r="EE76">
        <v>1</v>
      </c>
      <c r="EI76">
        <v>1</v>
      </c>
      <c r="EK76">
        <v>1</v>
      </c>
      <c r="ER76">
        <v>1</v>
      </c>
    </row>
    <row r="77" spans="1:150">
      <c r="A77" t="s">
        <v>348</v>
      </c>
      <c r="B77" t="s">
        <v>349</v>
      </c>
      <c r="C77">
        <v>4</v>
      </c>
      <c r="D77">
        <v>4</v>
      </c>
      <c r="E77">
        <v>4</v>
      </c>
      <c r="F77">
        <v>3</v>
      </c>
      <c r="G77">
        <v>3</v>
      </c>
      <c r="H77">
        <v>4</v>
      </c>
      <c r="I77">
        <v>3</v>
      </c>
      <c r="J77">
        <v>3</v>
      </c>
      <c r="K77">
        <v>4</v>
      </c>
      <c r="L77">
        <v>5</v>
      </c>
      <c r="M77">
        <v>4</v>
      </c>
      <c r="N77">
        <v>3</v>
      </c>
      <c r="O77">
        <v>4</v>
      </c>
      <c r="P77">
        <v>3</v>
      </c>
      <c r="Q77">
        <v>3</v>
      </c>
      <c r="R77">
        <v>4</v>
      </c>
      <c r="S77">
        <v>4</v>
      </c>
      <c r="T77">
        <v>4</v>
      </c>
      <c r="U77">
        <v>4</v>
      </c>
      <c r="V77">
        <v>3</v>
      </c>
      <c r="W77">
        <v>3</v>
      </c>
      <c r="X77">
        <v>3</v>
      </c>
      <c r="Y77" t="s">
        <v>146</v>
      </c>
      <c r="Z77" t="s">
        <v>147</v>
      </c>
      <c r="AA77" t="s">
        <v>146</v>
      </c>
      <c r="AB77" t="s">
        <v>146</v>
      </c>
      <c r="AC77" t="s">
        <v>147</v>
      </c>
      <c r="AD77" t="s">
        <v>146</v>
      </c>
      <c r="AE77" t="s">
        <v>146</v>
      </c>
      <c r="AF77">
        <v>1</v>
      </c>
      <c r="AK77" t="s">
        <v>146</v>
      </c>
      <c r="AL77" t="s">
        <v>146</v>
      </c>
      <c r="AM77" t="s">
        <v>146</v>
      </c>
      <c r="AN77" t="s">
        <v>149</v>
      </c>
      <c r="AR77" t="s">
        <v>147</v>
      </c>
      <c r="AS77" t="s">
        <v>147</v>
      </c>
      <c r="AV77" t="s">
        <v>147</v>
      </c>
      <c r="AW77" t="s">
        <v>147</v>
      </c>
      <c r="AX77" t="s">
        <v>146</v>
      </c>
      <c r="AY77" t="s">
        <v>146</v>
      </c>
      <c r="AZ77" t="s">
        <v>146</v>
      </c>
      <c r="BA77" t="s">
        <v>149</v>
      </c>
      <c r="BB77" t="s">
        <v>146</v>
      </c>
      <c r="BC77" t="s">
        <v>146</v>
      </c>
      <c r="BD77" t="s">
        <v>146</v>
      </c>
      <c r="BE77" t="s">
        <v>147</v>
      </c>
      <c r="BF77" t="s">
        <v>146</v>
      </c>
      <c r="BG77" t="s">
        <v>146</v>
      </c>
      <c r="BH77" t="s">
        <v>146</v>
      </c>
      <c r="BI77" t="s">
        <v>147</v>
      </c>
      <c r="BJ77" t="s">
        <v>147</v>
      </c>
      <c r="BK77" t="s">
        <v>146</v>
      </c>
      <c r="BL77" t="s">
        <v>146</v>
      </c>
      <c r="BM77" t="s">
        <v>147</v>
      </c>
      <c r="BN77" t="s">
        <v>146</v>
      </c>
      <c r="BO77" t="s">
        <v>146</v>
      </c>
      <c r="BP77" t="s">
        <v>146</v>
      </c>
      <c r="BQ77" t="s">
        <v>147</v>
      </c>
      <c r="BR77" t="s">
        <v>146</v>
      </c>
      <c r="BS77" t="s">
        <v>146</v>
      </c>
      <c r="BT77" t="s">
        <v>146</v>
      </c>
      <c r="BU77" t="s">
        <v>146</v>
      </c>
      <c r="BV77" t="s">
        <v>147</v>
      </c>
      <c r="BW77" t="s">
        <v>146</v>
      </c>
      <c r="BX77" t="s">
        <v>146</v>
      </c>
      <c r="BY77" t="s">
        <v>146</v>
      </c>
      <c r="BZ77" t="s">
        <v>146</v>
      </c>
      <c r="CA77" t="s">
        <v>146</v>
      </c>
      <c r="CB77" t="s">
        <v>147</v>
      </c>
      <c r="CC77" t="s">
        <v>147</v>
      </c>
      <c r="CD77" t="s">
        <v>146</v>
      </c>
      <c r="CE77" t="s">
        <v>146</v>
      </c>
      <c r="CF77" t="s">
        <v>146</v>
      </c>
      <c r="CG77" t="s">
        <v>146</v>
      </c>
      <c r="CH77" t="s">
        <v>146</v>
      </c>
      <c r="CI77" t="s">
        <v>147</v>
      </c>
      <c r="CJ77" t="s">
        <v>147</v>
      </c>
      <c r="CK77" t="s">
        <v>147</v>
      </c>
      <c r="CL77" t="s">
        <v>146</v>
      </c>
      <c r="CM77" t="s">
        <v>146</v>
      </c>
      <c r="CN77" t="s">
        <v>149</v>
      </c>
      <c r="CO77" t="s">
        <v>146</v>
      </c>
      <c r="CP77" t="s">
        <v>147</v>
      </c>
      <c r="CQ77" t="s">
        <v>146</v>
      </c>
      <c r="CR77" t="s">
        <v>146</v>
      </c>
      <c r="CS77" t="s">
        <v>146</v>
      </c>
      <c r="CT77" t="s">
        <v>147</v>
      </c>
      <c r="CU77" t="s">
        <v>147</v>
      </c>
      <c r="CV77" t="s">
        <v>149</v>
      </c>
      <c r="CX77" t="s">
        <v>147</v>
      </c>
      <c r="CY77" t="s">
        <v>146</v>
      </c>
      <c r="CZ77" t="s">
        <v>146</v>
      </c>
      <c r="DA77" t="s">
        <v>147</v>
      </c>
      <c r="DB77" t="s">
        <v>146</v>
      </c>
      <c r="DC77" t="s">
        <v>147</v>
      </c>
      <c r="DD77" t="s">
        <v>147</v>
      </c>
      <c r="DE77" t="s">
        <v>149</v>
      </c>
      <c r="DF77" t="s">
        <v>147</v>
      </c>
      <c r="DG77" t="s">
        <v>146</v>
      </c>
      <c r="DH77" t="s">
        <v>146</v>
      </c>
      <c r="DI77" t="s">
        <v>146</v>
      </c>
      <c r="DJ77" t="s">
        <v>146</v>
      </c>
      <c r="DK77" t="s">
        <v>146</v>
      </c>
      <c r="DL77" t="s">
        <v>147</v>
      </c>
      <c r="DM77" t="s">
        <v>149</v>
      </c>
      <c r="DN77" t="s">
        <v>147</v>
      </c>
      <c r="DO77" t="s">
        <v>146</v>
      </c>
      <c r="DP77" t="s">
        <v>147</v>
      </c>
      <c r="DQ77" t="s">
        <v>146</v>
      </c>
      <c r="DR77" t="s">
        <v>146</v>
      </c>
      <c r="DS77" t="s">
        <v>146</v>
      </c>
      <c r="DT77" t="s">
        <v>147</v>
      </c>
      <c r="DU77" t="s">
        <v>147</v>
      </c>
      <c r="DV77">
        <v>1</v>
      </c>
      <c r="EA77">
        <v>1</v>
      </c>
      <c r="EJ77">
        <v>1</v>
      </c>
      <c r="EN77">
        <v>1</v>
      </c>
      <c r="ER77">
        <v>1</v>
      </c>
    </row>
    <row r="78" spans="1:150">
      <c r="A78" t="s">
        <v>350</v>
      </c>
      <c r="B78" t="s">
        <v>352</v>
      </c>
      <c r="C78">
        <v>2</v>
      </c>
      <c r="D78">
        <v>2</v>
      </c>
      <c r="E78">
        <v>2</v>
      </c>
      <c r="F78">
        <v>3</v>
      </c>
      <c r="G78">
        <v>3</v>
      </c>
      <c r="H78">
        <v>1</v>
      </c>
      <c r="I78">
        <v>4</v>
      </c>
      <c r="J78">
        <v>3</v>
      </c>
      <c r="K78">
        <v>3</v>
      </c>
      <c r="L78">
        <v>2</v>
      </c>
      <c r="M78">
        <v>1</v>
      </c>
      <c r="N78">
        <v>3</v>
      </c>
      <c r="O78">
        <v>4</v>
      </c>
      <c r="P78">
        <v>1</v>
      </c>
      <c r="Q78">
        <v>2</v>
      </c>
      <c r="R78">
        <v>3</v>
      </c>
      <c r="S78">
        <v>5</v>
      </c>
      <c r="T78">
        <v>3</v>
      </c>
      <c r="U78">
        <v>2</v>
      </c>
      <c r="V78">
        <v>4</v>
      </c>
      <c r="W78">
        <v>3</v>
      </c>
      <c r="X78">
        <v>4</v>
      </c>
      <c r="Y78" t="s">
        <v>147</v>
      </c>
      <c r="Z78" t="s">
        <v>146</v>
      </c>
      <c r="AA78" t="s">
        <v>147</v>
      </c>
      <c r="AB78" t="s">
        <v>146</v>
      </c>
      <c r="AC78" t="s">
        <v>147</v>
      </c>
      <c r="AD78" t="s">
        <v>147</v>
      </c>
      <c r="AE78" t="s">
        <v>146</v>
      </c>
      <c r="AF78">
        <v>0.7</v>
      </c>
      <c r="AK78" t="s">
        <v>147</v>
      </c>
      <c r="AL78" t="s">
        <v>147</v>
      </c>
      <c r="AM78" t="s">
        <v>147</v>
      </c>
      <c r="AN78" t="s">
        <v>146</v>
      </c>
      <c r="AO78">
        <v>5</v>
      </c>
      <c r="AP78">
        <v>7</v>
      </c>
      <c r="AQ78">
        <v>0</v>
      </c>
      <c r="AR78" t="s">
        <v>146</v>
      </c>
      <c r="AS78" t="s">
        <v>146</v>
      </c>
      <c r="AT78" t="s">
        <v>351</v>
      </c>
      <c r="AU78">
        <v>25</v>
      </c>
      <c r="AV78" t="s">
        <v>147</v>
      </c>
      <c r="AW78" t="s">
        <v>147</v>
      </c>
      <c r="AX78" t="s">
        <v>147</v>
      </c>
      <c r="AY78" t="s">
        <v>147</v>
      </c>
      <c r="AZ78" t="s">
        <v>147</v>
      </c>
      <c r="BA78" t="s">
        <v>146</v>
      </c>
      <c r="BB78" t="s">
        <v>146</v>
      </c>
      <c r="BC78" t="s">
        <v>146</v>
      </c>
      <c r="BD78" t="s">
        <v>147</v>
      </c>
      <c r="BE78" t="s">
        <v>146</v>
      </c>
      <c r="BF78" t="s">
        <v>146</v>
      </c>
      <c r="BG78" t="s">
        <v>147</v>
      </c>
      <c r="BH78" t="s">
        <v>146</v>
      </c>
      <c r="BI78" t="s">
        <v>146</v>
      </c>
      <c r="BJ78" t="s">
        <v>147</v>
      </c>
      <c r="BK78" t="s">
        <v>147</v>
      </c>
      <c r="BL78" t="s">
        <v>147</v>
      </c>
      <c r="BM78" t="s">
        <v>147</v>
      </c>
      <c r="BN78" t="s">
        <v>146</v>
      </c>
      <c r="BO78" t="s">
        <v>147</v>
      </c>
      <c r="BP78" t="s">
        <v>146</v>
      </c>
      <c r="BQ78" t="s">
        <v>147</v>
      </c>
      <c r="BR78" t="s">
        <v>147</v>
      </c>
      <c r="BS78" t="s">
        <v>147</v>
      </c>
      <c r="BT78" t="s">
        <v>147</v>
      </c>
      <c r="BU78" t="s">
        <v>147</v>
      </c>
      <c r="BV78" t="s">
        <v>147</v>
      </c>
      <c r="BW78" t="s">
        <v>146</v>
      </c>
      <c r="BX78" t="s">
        <v>146</v>
      </c>
      <c r="BY78" t="s">
        <v>146</v>
      </c>
      <c r="BZ78" t="s">
        <v>147</v>
      </c>
      <c r="CA78" t="s">
        <v>146</v>
      </c>
      <c r="CB78" t="s">
        <v>146</v>
      </c>
      <c r="CC78" t="s">
        <v>147</v>
      </c>
      <c r="CD78" t="s">
        <v>146</v>
      </c>
      <c r="CE78" t="s">
        <v>146</v>
      </c>
      <c r="CF78" t="s">
        <v>146</v>
      </c>
      <c r="CG78" t="s">
        <v>147</v>
      </c>
      <c r="CH78" t="s">
        <v>147</v>
      </c>
      <c r="CI78" t="s">
        <v>147</v>
      </c>
      <c r="CJ78" t="s">
        <v>147</v>
      </c>
      <c r="CK78" t="s">
        <v>147</v>
      </c>
      <c r="CL78" t="s">
        <v>147</v>
      </c>
      <c r="CM78" t="s">
        <v>147</v>
      </c>
      <c r="CN78" t="s">
        <v>146</v>
      </c>
      <c r="CO78" t="s">
        <v>147</v>
      </c>
      <c r="CP78" t="s">
        <v>146</v>
      </c>
      <c r="CQ78" t="s">
        <v>146</v>
      </c>
      <c r="CR78" t="s">
        <v>146</v>
      </c>
      <c r="CS78" t="s">
        <v>147</v>
      </c>
      <c r="CT78" t="s">
        <v>146</v>
      </c>
      <c r="CU78" t="s">
        <v>147</v>
      </c>
      <c r="CV78" t="s">
        <v>146</v>
      </c>
      <c r="CW78">
        <v>100</v>
      </c>
      <c r="CX78" t="s">
        <v>146</v>
      </c>
      <c r="CY78" t="s">
        <v>146</v>
      </c>
      <c r="CZ78" t="s">
        <v>146</v>
      </c>
      <c r="DA78" t="s">
        <v>147</v>
      </c>
      <c r="DB78" t="s">
        <v>147</v>
      </c>
      <c r="DC78" t="s">
        <v>147</v>
      </c>
      <c r="DD78" t="s">
        <v>147</v>
      </c>
      <c r="DE78" t="s">
        <v>146</v>
      </c>
      <c r="DF78" t="s">
        <v>147</v>
      </c>
      <c r="DG78" t="s">
        <v>146</v>
      </c>
      <c r="DH78" t="s">
        <v>146</v>
      </c>
      <c r="DI78" t="s">
        <v>146</v>
      </c>
      <c r="DJ78" t="s">
        <v>146</v>
      </c>
      <c r="DK78" t="s">
        <v>146</v>
      </c>
      <c r="DL78" t="s">
        <v>146</v>
      </c>
      <c r="DM78" t="s">
        <v>146</v>
      </c>
      <c r="DN78" t="s">
        <v>147</v>
      </c>
      <c r="DO78" t="s">
        <v>146</v>
      </c>
      <c r="DP78" t="s">
        <v>147</v>
      </c>
      <c r="DQ78" t="s">
        <v>146</v>
      </c>
      <c r="DR78" t="s">
        <v>146</v>
      </c>
      <c r="DS78" t="s">
        <v>146</v>
      </c>
      <c r="DT78" t="s">
        <v>147</v>
      </c>
      <c r="DU78" t="s">
        <v>146</v>
      </c>
      <c r="EB78">
        <v>1</v>
      </c>
      <c r="EL78">
        <v>1</v>
      </c>
      <c r="ER78">
        <v>1</v>
      </c>
    </row>
    <row r="79" spans="1:150">
      <c r="A79" t="s">
        <v>353</v>
      </c>
      <c r="B79" t="s">
        <v>354</v>
      </c>
      <c r="C79">
        <v>4</v>
      </c>
      <c r="D79">
        <v>4</v>
      </c>
      <c r="E79">
        <v>4</v>
      </c>
      <c r="F79">
        <v>4</v>
      </c>
      <c r="G79">
        <v>4</v>
      </c>
      <c r="H79">
        <v>4</v>
      </c>
      <c r="I79">
        <v>4</v>
      </c>
      <c r="J79">
        <v>4</v>
      </c>
      <c r="K79">
        <v>3</v>
      </c>
      <c r="L79">
        <v>4</v>
      </c>
      <c r="M79">
        <v>4</v>
      </c>
      <c r="N79">
        <v>3</v>
      </c>
      <c r="O79">
        <v>2</v>
      </c>
      <c r="P79">
        <v>3</v>
      </c>
      <c r="Q79">
        <v>2</v>
      </c>
      <c r="R79">
        <v>4</v>
      </c>
      <c r="S79">
        <v>2</v>
      </c>
      <c r="T79">
        <v>2</v>
      </c>
      <c r="U79">
        <v>3</v>
      </c>
      <c r="V79">
        <v>4</v>
      </c>
      <c r="W79">
        <v>4</v>
      </c>
      <c r="X79">
        <v>4</v>
      </c>
      <c r="Y79" t="s">
        <v>146</v>
      </c>
      <c r="Z79" t="s">
        <v>146</v>
      </c>
      <c r="AA79" t="s">
        <v>147</v>
      </c>
      <c r="AB79" t="s">
        <v>146</v>
      </c>
      <c r="AC79" t="s">
        <v>147</v>
      </c>
      <c r="AD79" t="s">
        <v>147</v>
      </c>
      <c r="AE79" t="s">
        <v>147</v>
      </c>
      <c r="AK79" t="s">
        <v>149</v>
      </c>
      <c r="AL79" t="s">
        <v>147</v>
      </c>
      <c r="AM79" t="s">
        <v>147</v>
      </c>
      <c r="AN79" t="s">
        <v>147</v>
      </c>
      <c r="AR79" t="s">
        <v>146</v>
      </c>
      <c r="AS79" t="s">
        <v>146</v>
      </c>
      <c r="AV79" t="s">
        <v>147</v>
      </c>
      <c r="AW79" t="s">
        <v>147</v>
      </c>
      <c r="AX79" t="s">
        <v>146</v>
      </c>
      <c r="AY79" t="s">
        <v>146</v>
      </c>
      <c r="AZ79" t="s">
        <v>146</v>
      </c>
      <c r="BA79" t="s">
        <v>146</v>
      </c>
      <c r="BB79" t="s">
        <v>147</v>
      </c>
      <c r="BC79" t="s">
        <v>147</v>
      </c>
      <c r="BD79" t="s">
        <v>146</v>
      </c>
      <c r="BE79" t="s">
        <v>146</v>
      </c>
      <c r="BF79" t="s">
        <v>146</v>
      </c>
      <c r="BG79" t="s">
        <v>146</v>
      </c>
      <c r="BH79" t="s">
        <v>147</v>
      </c>
      <c r="BI79" t="s">
        <v>146</v>
      </c>
      <c r="BJ79" t="s">
        <v>147</v>
      </c>
      <c r="BK79" t="s">
        <v>146</v>
      </c>
      <c r="BL79" t="s">
        <v>146</v>
      </c>
      <c r="BM79" t="s">
        <v>147</v>
      </c>
      <c r="BN79" t="s">
        <v>149</v>
      </c>
      <c r="BO79" t="s">
        <v>147</v>
      </c>
      <c r="BP79" t="s">
        <v>147</v>
      </c>
      <c r="BQ79" t="s">
        <v>147</v>
      </c>
      <c r="BR79" t="s">
        <v>147</v>
      </c>
      <c r="BS79" t="s">
        <v>146</v>
      </c>
      <c r="BT79" t="s">
        <v>146</v>
      </c>
      <c r="BU79" t="s">
        <v>146</v>
      </c>
      <c r="BV79" t="s">
        <v>147</v>
      </c>
      <c r="BW79" t="s">
        <v>149</v>
      </c>
      <c r="BX79" t="s">
        <v>147</v>
      </c>
      <c r="BY79" t="s">
        <v>147</v>
      </c>
      <c r="BZ79" t="s">
        <v>147</v>
      </c>
      <c r="CA79" t="s">
        <v>149</v>
      </c>
      <c r="CB79" t="s">
        <v>146</v>
      </c>
      <c r="CC79" t="s">
        <v>147</v>
      </c>
      <c r="CD79" t="s">
        <v>146</v>
      </c>
      <c r="CE79" t="s">
        <v>146</v>
      </c>
      <c r="CF79" t="s">
        <v>146</v>
      </c>
      <c r="CG79" t="s">
        <v>146</v>
      </c>
      <c r="CH79" t="s">
        <v>146</v>
      </c>
      <c r="CI79" t="s">
        <v>147</v>
      </c>
      <c r="CJ79" t="s">
        <v>147</v>
      </c>
      <c r="CK79" t="s">
        <v>147</v>
      </c>
      <c r="CL79" t="s">
        <v>147</v>
      </c>
      <c r="CM79" t="s">
        <v>147</v>
      </c>
      <c r="CN79" t="s">
        <v>146</v>
      </c>
      <c r="CO79" t="s">
        <v>146</v>
      </c>
      <c r="CP79" t="s">
        <v>146</v>
      </c>
      <c r="CQ79" t="s">
        <v>146</v>
      </c>
      <c r="CR79" t="s">
        <v>146</v>
      </c>
      <c r="CS79" t="s">
        <v>146</v>
      </c>
      <c r="CT79" t="s">
        <v>146</v>
      </c>
      <c r="CU79" t="s">
        <v>147</v>
      </c>
      <c r="CV79" t="s">
        <v>149</v>
      </c>
      <c r="CX79" t="s">
        <v>147</v>
      </c>
      <c r="CY79" t="s">
        <v>146</v>
      </c>
      <c r="CZ79" t="s">
        <v>146</v>
      </c>
      <c r="DA79" t="s">
        <v>146</v>
      </c>
      <c r="DB79" t="s">
        <v>149</v>
      </c>
      <c r="DC79" t="s">
        <v>147</v>
      </c>
      <c r="DD79" t="s">
        <v>147</v>
      </c>
      <c r="DE79" t="s">
        <v>146</v>
      </c>
      <c r="DF79" t="s">
        <v>147</v>
      </c>
      <c r="DG79" t="s">
        <v>146</v>
      </c>
      <c r="DH79" t="s">
        <v>146</v>
      </c>
      <c r="DI79" t="s">
        <v>146</v>
      </c>
      <c r="DJ79" t="s">
        <v>146</v>
      </c>
      <c r="DK79" t="s">
        <v>147</v>
      </c>
      <c r="DL79" t="s">
        <v>147</v>
      </c>
      <c r="DM79" t="s">
        <v>146</v>
      </c>
      <c r="DN79" t="s">
        <v>147</v>
      </c>
      <c r="DO79" t="s">
        <v>146</v>
      </c>
      <c r="DP79" t="s">
        <v>146</v>
      </c>
      <c r="DQ79" t="s">
        <v>149</v>
      </c>
      <c r="DR79" t="s">
        <v>147</v>
      </c>
      <c r="DS79" t="s">
        <v>147</v>
      </c>
      <c r="DT79" t="s">
        <v>147</v>
      </c>
      <c r="DU79" t="s">
        <v>147</v>
      </c>
      <c r="DY79">
        <v>1</v>
      </c>
      <c r="EB79">
        <v>1</v>
      </c>
      <c r="EC79">
        <v>1</v>
      </c>
      <c r="EL79">
        <v>1</v>
      </c>
      <c r="ES79">
        <v>1</v>
      </c>
    </row>
    <row r="80" spans="1:150">
      <c r="A80" t="s">
        <v>355</v>
      </c>
      <c r="B80" t="s">
        <v>356</v>
      </c>
      <c r="C80">
        <v>4</v>
      </c>
      <c r="D80">
        <v>3</v>
      </c>
      <c r="E80">
        <v>4</v>
      </c>
      <c r="F80">
        <v>4</v>
      </c>
      <c r="G80">
        <v>3</v>
      </c>
      <c r="H80">
        <v>4</v>
      </c>
      <c r="I80">
        <v>3</v>
      </c>
      <c r="J80">
        <v>2</v>
      </c>
      <c r="K80">
        <v>4</v>
      </c>
      <c r="L80">
        <v>3</v>
      </c>
      <c r="M80">
        <v>3</v>
      </c>
      <c r="N80">
        <v>3</v>
      </c>
      <c r="O80">
        <v>3</v>
      </c>
      <c r="P80">
        <v>4</v>
      </c>
      <c r="Q80">
        <v>3</v>
      </c>
      <c r="R80">
        <v>3</v>
      </c>
      <c r="S80">
        <v>3</v>
      </c>
      <c r="T80">
        <v>3</v>
      </c>
      <c r="U80">
        <v>4</v>
      </c>
      <c r="V80">
        <v>3</v>
      </c>
      <c r="W80">
        <v>3</v>
      </c>
      <c r="X80">
        <v>3</v>
      </c>
      <c r="Y80" t="s">
        <v>146</v>
      </c>
      <c r="Z80" t="s">
        <v>146</v>
      </c>
      <c r="AA80" t="s">
        <v>146</v>
      </c>
      <c r="AB80" t="s">
        <v>146</v>
      </c>
      <c r="AC80" t="s">
        <v>146</v>
      </c>
      <c r="AD80" t="s">
        <v>146</v>
      </c>
      <c r="AE80" t="s">
        <v>146</v>
      </c>
      <c r="AK80" t="s">
        <v>146</v>
      </c>
      <c r="AL80" t="s">
        <v>146</v>
      </c>
      <c r="AM80" t="s">
        <v>146</v>
      </c>
      <c r="AN80" t="s">
        <v>146</v>
      </c>
      <c r="AR80" t="s">
        <v>147</v>
      </c>
      <c r="AS80" t="s">
        <v>147</v>
      </c>
      <c r="AV80" t="s">
        <v>147</v>
      </c>
      <c r="AW80" t="s">
        <v>147</v>
      </c>
      <c r="AX80" t="s">
        <v>146</v>
      </c>
      <c r="AY80" t="s">
        <v>146</v>
      </c>
      <c r="AZ80" t="s">
        <v>146</v>
      </c>
      <c r="BA80" t="s">
        <v>146</v>
      </c>
      <c r="BB80" t="s">
        <v>146</v>
      </c>
      <c r="BC80" t="s">
        <v>146</v>
      </c>
      <c r="BD80" t="s">
        <v>146</v>
      </c>
      <c r="BE80" t="s">
        <v>146</v>
      </c>
      <c r="BF80" t="s">
        <v>146</v>
      </c>
      <c r="BG80" t="s">
        <v>146</v>
      </c>
      <c r="BH80" t="s">
        <v>146</v>
      </c>
      <c r="BI80" t="s">
        <v>146</v>
      </c>
      <c r="BJ80" t="s">
        <v>146</v>
      </c>
      <c r="BK80" t="s">
        <v>147</v>
      </c>
      <c r="BL80" t="s">
        <v>146</v>
      </c>
      <c r="BM80" t="s">
        <v>146</v>
      </c>
      <c r="BN80" t="s">
        <v>147</v>
      </c>
      <c r="BO80" t="s">
        <v>147</v>
      </c>
      <c r="BP80" t="s">
        <v>147</v>
      </c>
      <c r="BQ80" t="s">
        <v>146</v>
      </c>
      <c r="BR80" t="s">
        <v>146</v>
      </c>
      <c r="BS80" t="s">
        <v>147</v>
      </c>
      <c r="BT80" t="s">
        <v>147</v>
      </c>
      <c r="BU80" t="s">
        <v>147</v>
      </c>
      <c r="BV80" t="s">
        <v>147</v>
      </c>
      <c r="BW80" t="s">
        <v>147</v>
      </c>
      <c r="BX80" t="s">
        <v>147</v>
      </c>
      <c r="BY80" t="s">
        <v>147</v>
      </c>
      <c r="BZ80" t="s">
        <v>147</v>
      </c>
      <c r="CA80" t="s">
        <v>146</v>
      </c>
      <c r="CB80" t="s">
        <v>146</v>
      </c>
      <c r="CC80" t="s">
        <v>147</v>
      </c>
      <c r="CD80" t="s">
        <v>146</v>
      </c>
      <c r="CE80" t="s">
        <v>146</v>
      </c>
      <c r="CF80" t="s">
        <v>146</v>
      </c>
      <c r="CG80" t="s">
        <v>146</v>
      </c>
      <c r="CH80" t="s">
        <v>146</v>
      </c>
      <c r="CI80" t="s">
        <v>146</v>
      </c>
      <c r="CJ80" t="s">
        <v>146</v>
      </c>
      <c r="CK80" t="s">
        <v>146</v>
      </c>
      <c r="CL80" t="s">
        <v>147</v>
      </c>
      <c r="CM80" t="s">
        <v>146</v>
      </c>
      <c r="CN80" t="s">
        <v>147</v>
      </c>
      <c r="CO80" t="s">
        <v>147</v>
      </c>
      <c r="CP80" t="s">
        <v>146</v>
      </c>
      <c r="CQ80" t="s">
        <v>146</v>
      </c>
      <c r="CR80" t="s">
        <v>147</v>
      </c>
      <c r="CS80" t="s">
        <v>147</v>
      </c>
      <c r="CT80" t="s">
        <v>147</v>
      </c>
      <c r="CU80" t="s">
        <v>146</v>
      </c>
      <c r="CV80" t="s">
        <v>147</v>
      </c>
      <c r="CX80" t="s">
        <v>147</v>
      </c>
      <c r="CY80" t="s">
        <v>146</v>
      </c>
      <c r="CZ80" t="s">
        <v>146</v>
      </c>
      <c r="DA80" t="s">
        <v>146</v>
      </c>
      <c r="DB80" t="s">
        <v>146</v>
      </c>
      <c r="DC80" t="s">
        <v>146</v>
      </c>
      <c r="DD80" t="s">
        <v>147</v>
      </c>
      <c r="DE80" t="s">
        <v>147</v>
      </c>
      <c r="DF80" t="s">
        <v>147</v>
      </c>
      <c r="DG80" t="s">
        <v>146</v>
      </c>
      <c r="DH80" t="s">
        <v>146</v>
      </c>
      <c r="DI80" t="s">
        <v>146</v>
      </c>
      <c r="DJ80" t="s">
        <v>146</v>
      </c>
      <c r="DK80" t="s">
        <v>146</v>
      </c>
      <c r="DL80" t="s">
        <v>147</v>
      </c>
      <c r="DM80" t="s">
        <v>146</v>
      </c>
      <c r="DN80" t="s">
        <v>146</v>
      </c>
      <c r="DO80" t="s">
        <v>146</v>
      </c>
      <c r="DP80" t="s">
        <v>147</v>
      </c>
      <c r="DQ80" t="s">
        <v>146</v>
      </c>
      <c r="DR80" t="s">
        <v>146</v>
      </c>
      <c r="DS80" t="s">
        <v>147</v>
      </c>
      <c r="DT80" t="s">
        <v>147</v>
      </c>
      <c r="DU80" t="s">
        <v>146</v>
      </c>
      <c r="DV80">
        <v>1</v>
      </c>
      <c r="ED80">
        <v>1</v>
      </c>
      <c r="EJ80">
        <v>1</v>
      </c>
      <c r="EL80">
        <v>1</v>
      </c>
      <c r="ES80">
        <v>1</v>
      </c>
    </row>
    <row r="81" spans="1:147">
      <c r="A81" t="s">
        <v>357</v>
      </c>
      <c r="B81" t="s">
        <v>361</v>
      </c>
      <c r="C81">
        <v>4</v>
      </c>
      <c r="D81">
        <v>4</v>
      </c>
      <c r="E81">
        <v>4</v>
      </c>
      <c r="F81">
        <v>3</v>
      </c>
      <c r="G81">
        <v>3</v>
      </c>
      <c r="H81">
        <v>3</v>
      </c>
      <c r="I81">
        <v>4</v>
      </c>
      <c r="J81">
        <v>3</v>
      </c>
      <c r="K81">
        <v>3</v>
      </c>
      <c r="L81">
        <v>3</v>
      </c>
      <c r="M81">
        <v>2</v>
      </c>
      <c r="N81">
        <v>3</v>
      </c>
      <c r="O81">
        <v>2</v>
      </c>
      <c r="P81">
        <v>2</v>
      </c>
      <c r="Q81">
        <v>4</v>
      </c>
      <c r="R81">
        <v>4</v>
      </c>
      <c r="S81">
        <v>2</v>
      </c>
      <c r="T81">
        <v>2</v>
      </c>
      <c r="U81">
        <v>3</v>
      </c>
      <c r="V81">
        <v>4</v>
      </c>
      <c r="W81">
        <v>4</v>
      </c>
      <c r="X81">
        <v>4</v>
      </c>
      <c r="Y81" t="s">
        <v>146</v>
      </c>
      <c r="Z81" t="s">
        <v>146</v>
      </c>
      <c r="AA81" t="s">
        <v>146</v>
      </c>
      <c r="AB81" t="s">
        <v>146</v>
      </c>
      <c r="AC81" t="s">
        <v>147</v>
      </c>
      <c r="AD81" t="s">
        <v>146</v>
      </c>
      <c r="AE81" t="s">
        <v>147</v>
      </c>
      <c r="AF81" t="s">
        <v>358</v>
      </c>
      <c r="AG81" t="s">
        <v>358</v>
      </c>
      <c r="AH81" t="s">
        <v>358</v>
      </c>
      <c r="AI81" t="s">
        <v>358</v>
      </c>
      <c r="AJ81" t="s">
        <v>359</v>
      </c>
      <c r="AK81" t="s">
        <v>146</v>
      </c>
      <c r="AL81" t="s">
        <v>146</v>
      </c>
      <c r="AM81" t="s">
        <v>146</v>
      </c>
      <c r="AN81" s="38" t="s">
        <v>147</v>
      </c>
      <c r="AO81" s="39" t="s">
        <v>360</v>
      </c>
      <c r="AP81" s="38" t="s">
        <v>360</v>
      </c>
      <c r="AQ81" t="s">
        <v>360</v>
      </c>
      <c r="AR81" t="s">
        <v>147</v>
      </c>
      <c r="AS81" t="s">
        <v>147</v>
      </c>
      <c r="AT81" t="s">
        <v>358</v>
      </c>
      <c r="AU81" t="s">
        <v>358</v>
      </c>
      <c r="AV81" t="s">
        <v>147</v>
      </c>
      <c r="AW81" t="s">
        <v>147</v>
      </c>
      <c r="AX81" t="s">
        <v>146</v>
      </c>
      <c r="AY81" t="s">
        <v>146</v>
      </c>
      <c r="AZ81" t="s">
        <v>146</v>
      </c>
      <c r="BA81" t="s">
        <v>146</v>
      </c>
      <c r="BB81" t="s">
        <v>146</v>
      </c>
      <c r="BC81" t="s">
        <v>147</v>
      </c>
      <c r="BD81" t="s">
        <v>146</v>
      </c>
      <c r="BE81" t="s">
        <v>146</v>
      </c>
      <c r="BF81" t="s">
        <v>146</v>
      </c>
      <c r="BG81" t="s">
        <v>146</v>
      </c>
      <c r="BH81" t="s">
        <v>146</v>
      </c>
      <c r="BI81" t="s">
        <v>146</v>
      </c>
      <c r="BJ81" t="s">
        <v>146</v>
      </c>
      <c r="BK81" t="s">
        <v>146</v>
      </c>
      <c r="BL81" t="s">
        <v>146</v>
      </c>
      <c r="BM81" t="s">
        <v>147</v>
      </c>
      <c r="BN81" t="s">
        <v>147</v>
      </c>
      <c r="BO81" t="s">
        <v>147</v>
      </c>
      <c r="BP81" t="s">
        <v>147</v>
      </c>
      <c r="BQ81" t="s">
        <v>147</v>
      </c>
      <c r="BR81" t="s">
        <v>147</v>
      </c>
      <c r="BS81" t="s">
        <v>146</v>
      </c>
      <c r="BT81" t="s">
        <v>146</v>
      </c>
      <c r="BU81" t="s">
        <v>146</v>
      </c>
      <c r="BV81" t="s">
        <v>147</v>
      </c>
      <c r="BW81" t="s">
        <v>146</v>
      </c>
      <c r="BX81" t="s">
        <v>146</v>
      </c>
      <c r="BY81" t="s">
        <v>146</v>
      </c>
      <c r="BZ81" t="s">
        <v>147</v>
      </c>
      <c r="CA81" t="s">
        <v>146</v>
      </c>
      <c r="CB81" t="s">
        <v>146</v>
      </c>
      <c r="CC81" t="s">
        <v>146</v>
      </c>
      <c r="CD81" t="s">
        <v>146</v>
      </c>
      <c r="CE81" t="s">
        <v>146</v>
      </c>
      <c r="CF81" t="s">
        <v>146</v>
      </c>
      <c r="CG81" t="s">
        <v>147</v>
      </c>
      <c r="CH81" t="s">
        <v>146</v>
      </c>
      <c r="CI81" t="s">
        <v>147</v>
      </c>
      <c r="CJ81" t="s">
        <v>147</v>
      </c>
      <c r="CK81" t="s">
        <v>147</v>
      </c>
      <c r="CL81" t="s">
        <v>146</v>
      </c>
      <c r="CM81" t="s">
        <v>147</v>
      </c>
      <c r="CN81" t="s">
        <v>147</v>
      </c>
      <c r="CO81" t="s">
        <v>147</v>
      </c>
      <c r="CP81" t="s">
        <v>146</v>
      </c>
      <c r="CQ81" t="s">
        <v>146</v>
      </c>
      <c r="CR81" t="s">
        <v>146</v>
      </c>
      <c r="CS81" t="s">
        <v>146</v>
      </c>
      <c r="CT81" t="s">
        <v>146</v>
      </c>
      <c r="CU81" t="s">
        <v>146</v>
      </c>
      <c r="CV81" t="s">
        <v>147</v>
      </c>
      <c r="CW81" t="s">
        <v>358</v>
      </c>
      <c r="CX81" t="s">
        <v>147</v>
      </c>
      <c r="CY81" t="s">
        <v>147</v>
      </c>
      <c r="CZ81" t="s">
        <v>147</v>
      </c>
      <c r="DA81" t="s">
        <v>147</v>
      </c>
      <c r="DB81" t="s">
        <v>146</v>
      </c>
      <c r="DC81" t="s">
        <v>146</v>
      </c>
      <c r="DD81" t="s">
        <v>147</v>
      </c>
      <c r="DE81" t="s">
        <v>146</v>
      </c>
      <c r="DF81" t="s">
        <v>147</v>
      </c>
      <c r="DG81" t="s">
        <v>146</v>
      </c>
      <c r="DH81" t="s">
        <v>146</v>
      </c>
      <c r="DI81" t="s">
        <v>146</v>
      </c>
      <c r="DJ81" t="s">
        <v>146</v>
      </c>
      <c r="DK81" t="s">
        <v>146</v>
      </c>
      <c r="DL81" t="s">
        <v>147</v>
      </c>
      <c r="DM81" t="s">
        <v>146</v>
      </c>
      <c r="DN81" t="s">
        <v>146</v>
      </c>
      <c r="DO81" t="s">
        <v>147</v>
      </c>
      <c r="DP81" t="s">
        <v>147</v>
      </c>
      <c r="DQ81" t="s">
        <v>146</v>
      </c>
      <c r="DR81" t="s">
        <v>146</v>
      </c>
      <c r="DS81" t="s">
        <v>147</v>
      </c>
      <c r="DT81" t="s">
        <v>147</v>
      </c>
      <c r="DU81" t="s">
        <v>146</v>
      </c>
      <c r="DX81">
        <v>1</v>
      </c>
      <c r="DZ81">
        <v>1</v>
      </c>
      <c r="EF81">
        <v>1</v>
      </c>
      <c r="EM81">
        <v>1</v>
      </c>
      <c r="EQ81">
        <v>1</v>
      </c>
    </row>
    <row r="82" spans="1:147">
      <c r="A82" t="s">
        <v>362</v>
      </c>
      <c r="B82" t="s">
        <v>363</v>
      </c>
      <c r="C82">
        <v>3</v>
      </c>
      <c r="D82">
        <v>2</v>
      </c>
      <c r="E82">
        <v>2</v>
      </c>
      <c r="F82">
        <v>2</v>
      </c>
      <c r="G82">
        <v>2</v>
      </c>
      <c r="H82">
        <v>2</v>
      </c>
      <c r="I82">
        <v>3</v>
      </c>
      <c r="J82">
        <v>1</v>
      </c>
      <c r="K82">
        <v>2</v>
      </c>
      <c r="L82">
        <v>3</v>
      </c>
      <c r="M82">
        <v>1</v>
      </c>
      <c r="N82">
        <v>2</v>
      </c>
      <c r="O82">
        <v>2</v>
      </c>
      <c r="P82">
        <v>2</v>
      </c>
      <c r="Q82">
        <v>1</v>
      </c>
      <c r="R82">
        <v>1</v>
      </c>
      <c r="S82">
        <v>2</v>
      </c>
      <c r="T82">
        <v>2</v>
      </c>
      <c r="U82">
        <v>1</v>
      </c>
      <c r="V82">
        <v>2</v>
      </c>
      <c r="W82">
        <v>1</v>
      </c>
      <c r="X82">
        <v>2</v>
      </c>
      <c r="Y82" t="s">
        <v>146</v>
      </c>
      <c r="Z82" t="s">
        <v>146</v>
      </c>
      <c r="AA82" t="s">
        <v>146</v>
      </c>
      <c r="AB82" t="s">
        <v>147</v>
      </c>
      <c r="AC82" t="s">
        <v>146</v>
      </c>
      <c r="AD82" t="s">
        <v>146</v>
      </c>
      <c r="AE82" t="s">
        <v>147</v>
      </c>
      <c r="AK82" t="s">
        <v>147</v>
      </c>
      <c r="AL82" t="s">
        <v>147</v>
      </c>
      <c r="AM82" t="s">
        <v>147</v>
      </c>
      <c r="AN82" t="s">
        <v>146</v>
      </c>
      <c r="AR82" t="s">
        <v>146</v>
      </c>
      <c r="AS82" t="s">
        <v>146</v>
      </c>
      <c r="AV82" t="s">
        <v>147</v>
      </c>
      <c r="AW82" t="s">
        <v>147</v>
      </c>
      <c r="AX82" t="s">
        <v>147</v>
      </c>
      <c r="AY82" t="s">
        <v>147</v>
      </c>
      <c r="AZ82" t="s">
        <v>147</v>
      </c>
      <c r="BA82" t="s">
        <v>147</v>
      </c>
      <c r="BB82" t="s">
        <v>146</v>
      </c>
      <c r="BC82" t="s">
        <v>147</v>
      </c>
      <c r="BD82" t="s">
        <v>147</v>
      </c>
      <c r="BE82" t="s">
        <v>146</v>
      </c>
      <c r="BF82" t="s">
        <v>146</v>
      </c>
      <c r="BG82" t="s">
        <v>147</v>
      </c>
      <c r="BH82" t="s">
        <v>146</v>
      </c>
      <c r="BI82" t="s">
        <v>146</v>
      </c>
      <c r="BJ82" t="s">
        <v>147</v>
      </c>
      <c r="BK82" t="s">
        <v>147</v>
      </c>
      <c r="BL82" t="s">
        <v>147</v>
      </c>
      <c r="BM82" t="s">
        <v>147</v>
      </c>
      <c r="BN82" t="s">
        <v>147</v>
      </c>
      <c r="BO82" t="s">
        <v>147</v>
      </c>
      <c r="BP82" t="s">
        <v>147</v>
      </c>
      <c r="BQ82" t="s">
        <v>147</v>
      </c>
      <c r="BR82" t="s">
        <v>147</v>
      </c>
      <c r="BS82" t="s">
        <v>147</v>
      </c>
      <c r="BT82" t="s">
        <v>147</v>
      </c>
      <c r="BU82" t="s">
        <v>147</v>
      </c>
      <c r="BV82" t="s">
        <v>146</v>
      </c>
      <c r="BW82" t="s">
        <v>147</v>
      </c>
      <c r="BX82" t="s">
        <v>147</v>
      </c>
      <c r="BY82" t="s">
        <v>146</v>
      </c>
      <c r="BZ82" t="s">
        <v>147</v>
      </c>
      <c r="CA82" t="s">
        <v>146</v>
      </c>
      <c r="CB82" t="s">
        <v>146</v>
      </c>
      <c r="CC82" t="s">
        <v>147</v>
      </c>
      <c r="CD82" t="s">
        <v>146</v>
      </c>
      <c r="CE82" t="s">
        <v>146</v>
      </c>
      <c r="CF82" t="s">
        <v>146</v>
      </c>
      <c r="CG82" t="s">
        <v>147</v>
      </c>
      <c r="CH82" t="s">
        <v>147</v>
      </c>
      <c r="CI82" t="s">
        <v>146</v>
      </c>
      <c r="CJ82" t="s">
        <v>147</v>
      </c>
      <c r="CK82" t="s">
        <v>147</v>
      </c>
      <c r="CL82" t="s">
        <v>147</v>
      </c>
      <c r="CM82" t="s">
        <v>147</v>
      </c>
      <c r="CN82" t="s">
        <v>147</v>
      </c>
      <c r="CO82" t="s">
        <v>147</v>
      </c>
      <c r="CP82" t="s">
        <v>147</v>
      </c>
      <c r="CQ82" t="s">
        <v>146</v>
      </c>
      <c r="CR82" t="s">
        <v>146</v>
      </c>
      <c r="CS82" t="s">
        <v>146</v>
      </c>
      <c r="CT82" t="s">
        <v>147</v>
      </c>
      <c r="CU82" t="s">
        <v>147</v>
      </c>
      <c r="CV82" t="s">
        <v>147</v>
      </c>
      <c r="CX82" t="s">
        <v>147</v>
      </c>
      <c r="CY82" t="s">
        <v>146</v>
      </c>
      <c r="CZ82" t="s">
        <v>147</v>
      </c>
      <c r="DA82" t="s">
        <v>146</v>
      </c>
      <c r="DB82" t="s">
        <v>147</v>
      </c>
      <c r="DC82" t="s">
        <v>147</v>
      </c>
      <c r="DD82" t="s">
        <v>147</v>
      </c>
      <c r="DE82" t="s">
        <v>146</v>
      </c>
      <c r="DF82" t="s">
        <v>147</v>
      </c>
      <c r="DG82" t="s">
        <v>146</v>
      </c>
      <c r="DH82" t="s">
        <v>146</v>
      </c>
      <c r="DI82" t="s">
        <v>146</v>
      </c>
      <c r="DJ82" t="s">
        <v>147</v>
      </c>
      <c r="DK82" t="s">
        <v>146</v>
      </c>
      <c r="DL82" t="s">
        <v>147</v>
      </c>
      <c r="DM82" t="s">
        <v>147</v>
      </c>
      <c r="DN82" t="s">
        <v>147</v>
      </c>
      <c r="DO82" t="s">
        <v>147</v>
      </c>
      <c r="DP82" t="s">
        <v>147</v>
      </c>
      <c r="DQ82" t="s">
        <v>146</v>
      </c>
      <c r="DR82" t="s">
        <v>146</v>
      </c>
      <c r="DS82" t="s">
        <v>146</v>
      </c>
      <c r="DT82" t="s">
        <v>147</v>
      </c>
      <c r="DU82" t="s">
        <v>147</v>
      </c>
      <c r="DX82">
        <v>1</v>
      </c>
      <c r="EF82">
        <v>1</v>
      </c>
      <c r="EG82">
        <v>1</v>
      </c>
      <c r="EM82">
        <v>1</v>
      </c>
    </row>
    <row r="83" spans="1:147">
      <c r="A83" t="s">
        <v>364</v>
      </c>
      <c r="B83" t="s">
        <v>365</v>
      </c>
      <c r="C83">
        <v>4</v>
      </c>
      <c r="D83">
        <v>3</v>
      </c>
      <c r="E83">
        <v>4</v>
      </c>
      <c r="F83">
        <v>4</v>
      </c>
      <c r="G83">
        <v>2</v>
      </c>
      <c r="H83">
        <v>2</v>
      </c>
      <c r="I83">
        <v>4</v>
      </c>
      <c r="J83">
        <v>4</v>
      </c>
      <c r="K83">
        <v>4</v>
      </c>
      <c r="L83">
        <v>2</v>
      </c>
      <c r="M83">
        <v>1</v>
      </c>
      <c r="N83">
        <v>4</v>
      </c>
      <c r="O83">
        <v>4</v>
      </c>
      <c r="P83">
        <v>4</v>
      </c>
      <c r="Q83">
        <v>4</v>
      </c>
      <c r="R83">
        <v>4</v>
      </c>
      <c r="S83">
        <v>4</v>
      </c>
      <c r="T83">
        <v>5</v>
      </c>
      <c r="U83">
        <v>5</v>
      </c>
      <c r="V83">
        <v>5</v>
      </c>
      <c r="W83">
        <v>4</v>
      </c>
      <c r="X83">
        <v>3</v>
      </c>
      <c r="Y83" t="s">
        <v>149</v>
      </c>
      <c r="Z83" t="s">
        <v>146</v>
      </c>
      <c r="AA83" t="s">
        <v>146</v>
      </c>
      <c r="AB83" t="s">
        <v>146</v>
      </c>
      <c r="AC83" t="s">
        <v>147</v>
      </c>
      <c r="AD83" t="s">
        <v>146</v>
      </c>
      <c r="AE83" t="s">
        <v>146</v>
      </c>
      <c r="AF83">
        <v>5</v>
      </c>
      <c r="AG83" s="38">
        <v>394470529</v>
      </c>
      <c r="AH83" s="39">
        <v>1627543.63</v>
      </c>
      <c r="AI83" s="38">
        <v>660000</v>
      </c>
      <c r="AJ83">
        <v>0</v>
      </c>
      <c r="AK83" t="s">
        <v>149</v>
      </c>
      <c r="AL83" t="s">
        <v>146</v>
      </c>
      <c r="AM83" t="s">
        <v>146</v>
      </c>
      <c r="AN83" t="s">
        <v>146</v>
      </c>
      <c r="AO83">
        <v>21</v>
      </c>
      <c r="AP83">
        <v>25</v>
      </c>
      <c r="AQ83">
        <v>0</v>
      </c>
      <c r="AR83" t="s">
        <v>146</v>
      </c>
      <c r="AS83" t="s">
        <v>146</v>
      </c>
      <c r="AT83">
        <v>1</v>
      </c>
      <c r="AU83">
        <v>178</v>
      </c>
      <c r="AV83" t="s">
        <v>147</v>
      </c>
      <c r="AW83" t="s">
        <v>146</v>
      </c>
      <c r="AX83" t="s">
        <v>146</v>
      </c>
      <c r="AY83" t="s">
        <v>146</v>
      </c>
      <c r="AZ83" t="s">
        <v>146</v>
      </c>
      <c r="BA83" t="s">
        <v>146</v>
      </c>
      <c r="BB83" t="s">
        <v>146</v>
      </c>
      <c r="BC83" t="s">
        <v>146</v>
      </c>
      <c r="BD83" t="s">
        <v>146</v>
      </c>
      <c r="BE83" t="s">
        <v>146</v>
      </c>
      <c r="BF83" t="s">
        <v>146</v>
      </c>
      <c r="BG83" t="s">
        <v>146</v>
      </c>
      <c r="BH83" t="s">
        <v>146</v>
      </c>
      <c r="BI83" t="s">
        <v>146</v>
      </c>
      <c r="BJ83" t="s">
        <v>147</v>
      </c>
      <c r="BK83" t="s">
        <v>147</v>
      </c>
      <c r="BL83" t="s">
        <v>147</v>
      </c>
      <c r="BM83" t="s">
        <v>147</v>
      </c>
      <c r="BN83" t="s">
        <v>146</v>
      </c>
      <c r="BO83" t="s">
        <v>147</v>
      </c>
      <c r="BP83" t="s">
        <v>147</v>
      </c>
      <c r="BQ83" t="s">
        <v>146</v>
      </c>
      <c r="BR83" t="s">
        <v>146</v>
      </c>
      <c r="BS83" t="s">
        <v>147</v>
      </c>
      <c r="BT83" t="s">
        <v>147</v>
      </c>
      <c r="BU83" t="s">
        <v>147</v>
      </c>
      <c r="BV83" t="s">
        <v>147</v>
      </c>
      <c r="BW83" t="s">
        <v>146</v>
      </c>
      <c r="BX83" t="s">
        <v>146</v>
      </c>
      <c r="BY83" t="s">
        <v>146</v>
      </c>
      <c r="BZ83" t="s">
        <v>146</v>
      </c>
      <c r="CA83" t="s">
        <v>146</v>
      </c>
      <c r="CB83" t="s">
        <v>146</v>
      </c>
      <c r="CC83" t="s">
        <v>147</v>
      </c>
      <c r="CD83" t="s">
        <v>147</v>
      </c>
      <c r="CE83" t="s">
        <v>146</v>
      </c>
      <c r="CF83" t="s">
        <v>146</v>
      </c>
      <c r="CG83" t="s">
        <v>146</v>
      </c>
      <c r="CH83" t="s">
        <v>146</v>
      </c>
      <c r="CI83" t="s">
        <v>147</v>
      </c>
      <c r="CJ83" t="s">
        <v>146</v>
      </c>
      <c r="CK83" t="s">
        <v>147</v>
      </c>
      <c r="CL83" t="s">
        <v>146</v>
      </c>
      <c r="CM83" t="s">
        <v>146</v>
      </c>
      <c r="CN83" t="s">
        <v>146</v>
      </c>
      <c r="CO83" t="s">
        <v>146</v>
      </c>
      <c r="CP83" t="s">
        <v>147</v>
      </c>
      <c r="CQ83" t="s">
        <v>146</v>
      </c>
      <c r="CR83" t="s">
        <v>146</v>
      </c>
      <c r="CS83" t="s">
        <v>146</v>
      </c>
      <c r="CT83" t="s">
        <v>146</v>
      </c>
      <c r="CU83" t="s">
        <v>146</v>
      </c>
      <c r="CV83" t="s">
        <v>146</v>
      </c>
      <c r="CW83">
        <v>100</v>
      </c>
      <c r="CX83" t="s">
        <v>146</v>
      </c>
      <c r="CY83" t="s">
        <v>146</v>
      </c>
      <c r="CZ83" t="s">
        <v>146</v>
      </c>
      <c r="DA83" t="s">
        <v>146</v>
      </c>
      <c r="DB83" t="s">
        <v>146</v>
      </c>
      <c r="DC83" t="s">
        <v>146</v>
      </c>
      <c r="DD83" t="s">
        <v>146</v>
      </c>
      <c r="DE83" t="s">
        <v>146</v>
      </c>
      <c r="DF83" t="s">
        <v>146</v>
      </c>
      <c r="DG83" t="s">
        <v>146</v>
      </c>
      <c r="DH83" t="s">
        <v>146</v>
      </c>
      <c r="DI83" t="s">
        <v>146</v>
      </c>
      <c r="DJ83" t="s">
        <v>146</v>
      </c>
      <c r="DK83" t="s">
        <v>146</v>
      </c>
      <c r="DL83" t="s">
        <v>147</v>
      </c>
      <c r="DM83" t="s">
        <v>146</v>
      </c>
      <c r="DN83" t="s">
        <v>146</v>
      </c>
      <c r="DO83" t="s">
        <v>147</v>
      </c>
      <c r="DP83" t="s">
        <v>147</v>
      </c>
      <c r="DQ83" t="s">
        <v>146</v>
      </c>
      <c r="DR83" t="s">
        <v>146</v>
      </c>
      <c r="DS83" t="s">
        <v>146</v>
      </c>
      <c r="DT83" t="s">
        <v>147</v>
      </c>
      <c r="DU83" t="s">
        <v>146</v>
      </c>
      <c r="DW83">
        <v>1</v>
      </c>
      <c r="EE83">
        <v>1</v>
      </c>
      <c r="EI83">
        <v>1</v>
      </c>
      <c r="EK83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B232"/>
  <sheetViews>
    <sheetView workbookViewId="0">
      <selection activeCell="D34" sqref="D34"/>
    </sheetView>
  </sheetViews>
  <sheetFormatPr defaultColWidth="11" defaultRowHeight="15.75"/>
  <cols>
    <col min="1" max="1" width="16.5" customWidth="1"/>
  </cols>
  <sheetData>
    <row r="1" spans="1:2">
      <c r="A1" t="s">
        <v>372</v>
      </c>
      <c r="B1" t="s">
        <v>373</v>
      </c>
    </row>
    <row r="2" spans="1:2">
      <c r="A2" t="s">
        <v>439</v>
      </c>
    </row>
    <row r="3" spans="1:2">
      <c r="A3" t="s">
        <v>472</v>
      </c>
    </row>
    <row r="4" spans="1:2">
      <c r="A4" t="s">
        <v>151</v>
      </c>
      <c r="B4">
        <v>1</v>
      </c>
    </row>
    <row r="5" spans="1:2">
      <c r="A5" t="s">
        <v>506</v>
      </c>
    </row>
    <row r="6" spans="1:2">
      <c r="A6" t="s">
        <v>473</v>
      </c>
      <c r="B6">
        <v>2</v>
      </c>
    </row>
    <row r="7" spans="1:2">
      <c r="A7" t="s">
        <v>376</v>
      </c>
    </row>
    <row r="8" spans="1:2">
      <c r="A8" t="s">
        <v>154</v>
      </c>
      <c r="B8">
        <v>1</v>
      </c>
    </row>
    <row r="9" spans="1:2">
      <c r="A9" t="s">
        <v>156</v>
      </c>
      <c r="B9">
        <v>1</v>
      </c>
    </row>
    <row r="10" spans="1:2">
      <c r="A10" t="s">
        <v>158</v>
      </c>
      <c r="B10">
        <v>1</v>
      </c>
    </row>
    <row r="11" spans="1:2">
      <c r="A11" t="s">
        <v>160</v>
      </c>
      <c r="B11">
        <v>1</v>
      </c>
    </row>
    <row r="12" spans="1:2">
      <c r="A12" t="s">
        <v>415</v>
      </c>
    </row>
    <row r="13" spans="1:2">
      <c r="A13" t="s">
        <v>163</v>
      </c>
      <c r="B13">
        <v>1</v>
      </c>
    </row>
    <row r="14" spans="1:2">
      <c r="A14" t="s">
        <v>474</v>
      </c>
    </row>
    <row r="15" spans="1:2">
      <c r="A15" t="s">
        <v>440</v>
      </c>
    </row>
    <row r="16" spans="1:2">
      <c r="A16" t="s">
        <v>416</v>
      </c>
    </row>
    <row r="17" spans="1:2">
      <c r="A17" t="s">
        <v>166</v>
      </c>
      <c r="B17">
        <v>1</v>
      </c>
    </row>
    <row r="18" spans="1:2">
      <c r="A18" t="s">
        <v>441</v>
      </c>
      <c r="B18">
        <v>2</v>
      </c>
    </row>
    <row r="19" spans="1:2">
      <c r="A19" t="s">
        <v>168</v>
      </c>
      <c r="B19">
        <v>1</v>
      </c>
    </row>
    <row r="20" spans="1:2">
      <c r="A20" t="s">
        <v>475</v>
      </c>
    </row>
    <row r="21" spans="1:2">
      <c r="A21" t="s">
        <v>476</v>
      </c>
    </row>
    <row r="22" spans="1:2">
      <c r="A22" t="s">
        <v>417</v>
      </c>
    </row>
    <row r="23" spans="1:2">
      <c r="A23" t="s">
        <v>378</v>
      </c>
    </row>
    <row r="24" spans="1:2">
      <c r="A24" t="s">
        <v>418</v>
      </c>
    </row>
    <row r="25" spans="1:2">
      <c r="A25" t="s">
        <v>171</v>
      </c>
      <c r="B25">
        <v>1</v>
      </c>
    </row>
    <row r="26" spans="1:2">
      <c r="A26" t="s">
        <v>177</v>
      </c>
      <c r="B26">
        <v>1</v>
      </c>
    </row>
    <row r="27" spans="1:2">
      <c r="A27" t="s">
        <v>477</v>
      </c>
    </row>
    <row r="28" spans="1:2">
      <c r="A28" t="s">
        <v>179</v>
      </c>
      <c r="B28">
        <v>1</v>
      </c>
    </row>
    <row r="29" spans="1:2">
      <c r="A29" t="s">
        <v>181</v>
      </c>
      <c r="B29">
        <v>1</v>
      </c>
    </row>
    <row r="30" spans="1:2">
      <c r="A30" t="s">
        <v>183</v>
      </c>
      <c r="B30">
        <v>1</v>
      </c>
    </row>
    <row r="31" spans="1:2">
      <c r="A31" t="s">
        <v>442</v>
      </c>
      <c r="B31">
        <v>2</v>
      </c>
    </row>
    <row r="32" spans="1:2">
      <c r="A32" t="s">
        <v>478</v>
      </c>
    </row>
    <row r="33" spans="1:2">
      <c r="A33" t="s">
        <v>185</v>
      </c>
      <c r="B33">
        <v>1</v>
      </c>
    </row>
    <row r="34" spans="1:2">
      <c r="A34" t="s">
        <v>192</v>
      </c>
      <c r="B34">
        <v>1</v>
      </c>
    </row>
    <row r="35" spans="1:2">
      <c r="A35" t="s">
        <v>443</v>
      </c>
    </row>
    <row r="36" spans="1:2">
      <c r="A36" t="s">
        <v>379</v>
      </c>
    </row>
    <row r="37" spans="1:2">
      <c r="A37" t="s">
        <v>195</v>
      </c>
      <c r="B37">
        <v>1</v>
      </c>
    </row>
    <row r="38" spans="1:2">
      <c r="A38" t="s">
        <v>380</v>
      </c>
      <c r="B38">
        <v>2</v>
      </c>
    </row>
    <row r="39" spans="1:2">
      <c r="A39" t="s">
        <v>197</v>
      </c>
      <c r="B39">
        <v>1</v>
      </c>
    </row>
    <row r="40" spans="1:2">
      <c r="A40" t="s">
        <v>382</v>
      </c>
      <c r="B40">
        <v>2</v>
      </c>
    </row>
    <row r="41" spans="1:2">
      <c r="A41" t="s">
        <v>383</v>
      </c>
    </row>
    <row r="42" spans="1:2">
      <c r="A42" t="s">
        <v>201</v>
      </c>
      <c r="B42">
        <v>1</v>
      </c>
    </row>
    <row r="43" spans="1:2">
      <c r="A43" t="s">
        <v>203</v>
      </c>
      <c r="B43">
        <v>1</v>
      </c>
    </row>
    <row r="44" spans="1:2">
      <c r="A44" t="s">
        <v>208</v>
      </c>
      <c r="B44">
        <v>1</v>
      </c>
    </row>
    <row r="45" spans="1:2">
      <c r="A45" t="s">
        <v>210</v>
      </c>
      <c r="B45">
        <v>1</v>
      </c>
    </row>
    <row r="46" spans="1:2">
      <c r="A46" t="s">
        <v>384</v>
      </c>
    </row>
    <row r="47" spans="1:2">
      <c r="A47" t="s">
        <v>385</v>
      </c>
      <c r="B47">
        <v>2</v>
      </c>
    </row>
    <row r="48" spans="1:2">
      <c r="A48" t="s">
        <v>507</v>
      </c>
      <c r="B48">
        <v>2</v>
      </c>
    </row>
    <row r="49" spans="1:2">
      <c r="A49" t="s">
        <v>212</v>
      </c>
      <c r="B49">
        <v>1</v>
      </c>
    </row>
    <row r="50" spans="1:2">
      <c r="A50" t="s">
        <v>214</v>
      </c>
      <c r="B50">
        <v>1</v>
      </c>
    </row>
    <row r="51" spans="1:2">
      <c r="A51" t="s">
        <v>216</v>
      </c>
      <c r="B51">
        <v>1</v>
      </c>
    </row>
    <row r="52" spans="1:2">
      <c r="A52" t="s">
        <v>220</v>
      </c>
      <c r="B52">
        <v>1</v>
      </c>
    </row>
    <row r="53" spans="1:2">
      <c r="A53" t="s">
        <v>444</v>
      </c>
    </row>
    <row r="54" spans="1:2">
      <c r="A54" t="s">
        <v>225</v>
      </c>
      <c r="B54">
        <v>1</v>
      </c>
    </row>
    <row r="55" spans="1:2">
      <c r="A55" t="s">
        <v>479</v>
      </c>
      <c r="B55">
        <v>2</v>
      </c>
    </row>
    <row r="56" spans="1:2">
      <c r="A56" t="s">
        <v>386</v>
      </c>
    </row>
    <row r="57" spans="1:2">
      <c r="A57" t="s">
        <v>419</v>
      </c>
    </row>
    <row r="58" spans="1:2">
      <c r="A58" t="s">
        <v>227</v>
      </c>
      <c r="B58">
        <v>1</v>
      </c>
    </row>
    <row r="59" spans="1:2">
      <c r="A59" t="s">
        <v>231</v>
      </c>
      <c r="B59">
        <v>1</v>
      </c>
    </row>
    <row r="60" spans="1:2">
      <c r="A60" t="s">
        <v>233</v>
      </c>
      <c r="B60">
        <v>1</v>
      </c>
    </row>
    <row r="61" spans="1:2">
      <c r="A61" t="s">
        <v>235</v>
      </c>
      <c r="B61">
        <v>1</v>
      </c>
    </row>
    <row r="62" spans="1:2">
      <c r="A62" t="s">
        <v>387</v>
      </c>
    </row>
    <row r="63" spans="1:2">
      <c r="A63" t="s">
        <v>388</v>
      </c>
    </row>
    <row r="64" spans="1:2">
      <c r="A64" t="s">
        <v>480</v>
      </c>
    </row>
    <row r="65" spans="1:2">
      <c r="A65" t="s">
        <v>389</v>
      </c>
    </row>
    <row r="66" spans="1:2">
      <c r="A66" t="s">
        <v>481</v>
      </c>
    </row>
    <row r="67" spans="1:2">
      <c r="A67" t="s">
        <v>420</v>
      </c>
    </row>
    <row r="68" spans="1:2">
      <c r="A68" t="s">
        <v>508</v>
      </c>
    </row>
    <row r="69" spans="1:2">
      <c r="A69" t="s">
        <v>237</v>
      </c>
      <c r="B69">
        <v>1</v>
      </c>
    </row>
    <row r="70" spans="1:2">
      <c r="A70" t="s">
        <v>239</v>
      </c>
      <c r="B70">
        <v>1</v>
      </c>
    </row>
    <row r="71" spans="1:2">
      <c r="A71" t="s">
        <v>421</v>
      </c>
    </row>
    <row r="72" spans="1:2">
      <c r="A72" t="s">
        <v>509</v>
      </c>
    </row>
    <row r="73" spans="1:2">
      <c r="A73" t="s">
        <v>390</v>
      </c>
    </row>
    <row r="74" spans="1:2">
      <c r="A74" t="s">
        <v>391</v>
      </c>
    </row>
    <row r="75" spans="1:2">
      <c r="A75" t="s">
        <v>445</v>
      </c>
      <c r="B75">
        <v>1</v>
      </c>
    </row>
    <row r="76" spans="1:2">
      <c r="A76" t="s">
        <v>241</v>
      </c>
      <c r="B76">
        <v>1</v>
      </c>
    </row>
    <row r="77" spans="1:2">
      <c r="A77" t="s">
        <v>243</v>
      </c>
      <c r="B77">
        <v>1</v>
      </c>
    </row>
    <row r="78" spans="1:2">
      <c r="A78" t="s">
        <v>482</v>
      </c>
    </row>
    <row r="79" spans="1:2">
      <c r="A79" t="s">
        <v>483</v>
      </c>
    </row>
    <row r="80" spans="1:2">
      <c r="A80" t="s">
        <v>422</v>
      </c>
    </row>
    <row r="81" spans="1:2">
      <c r="A81" t="s">
        <v>423</v>
      </c>
    </row>
    <row r="82" spans="1:2">
      <c r="A82" t="s">
        <v>424</v>
      </c>
    </row>
    <row r="83" spans="1:2">
      <c r="A83" t="s">
        <v>510</v>
      </c>
    </row>
    <row r="84" spans="1:2">
      <c r="A84" t="s">
        <v>245</v>
      </c>
      <c r="B84">
        <v>1</v>
      </c>
    </row>
    <row r="85" spans="1:2">
      <c r="A85" t="s">
        <v>392</v>
      </c>
    </row>
    <row r="86" spans="1:2">
      <c r="A86" t="s">
        <v>393</v>
      </c>
      <c r="B86">
        <v>2</v>
      </c>
    </row>
    <row r="87" spans="1:2">
      <c r="A87" t="s">
        <v>425</v>
      </c>
    </row>
    <row r="88" spans="1:2">
      <c r="A88" t="s">
        <v>426</v>
      </c>
    </row>
    <row r="89" spans="1:2">
      <c r="A89" t="s">
        <v>484</v>
      </c>
    </row>
    <row r="90" spans="1:2">
      <c r="A90" t="s">
        <v>248</v>
      </c>
      <c r="B90">
        <v>1</v>
      </c>
    </row>
    <row r="91" spans="1:2">
      <c r="A91" t="s">
        <v>485</v>
      </c>
    </row>
    <row r="92" spans="1:2">
      <c r="A92" t="s">
        <v>486</v>
      </c>
    </row>
    <row r="93" spans="1:2">
      <c r="A93" t="s">
        <v>250</v>
      </c>
      <c r="B93">
        <v>1</v>
      </c>
    </row>
    <row r="94" spans="1:2">
      <c r="A94" t="s">
        <v>252</v>
      </c>
      <c r="B94">
        <v>1</v>
      </c>
    </row>
    <row r="95" spans="1:2">
      <c r="A95" t="s">
        <v>446</v>
      </c>
    </row>
    <row r="96" spans="1:2">
      <c r="A96" t="s">
        <v>447</v>
      </c>
      <c r="B96">
        <v>2</v>
      </c>
    </row>
    <row r="97" spans="1:2">
      <c r="A97" t="s">
        <v>487</v>
      </c>
    </row>
    <row r="98" spans="1:2">
      <c r="A98" t="s">
        <v>448</v>
      </c>
    </row>
    <row r="99" spans="1:2">
      <c r="A99" t="s">
        <v>488</v>
      </c>
    </row>
    <row r="100" spans="1:2">
      <c r="A100" t="s">
        <v>427</v>
      </c>
    </row>
    <row r="101" spans="1:2">
      <c r="A101" t="s">
        <v>449</v>
      </c>
      <c r="B101">
        <v>2</v>
      </c>
    </row>
    <row r="102" spans="1:2">
      <c r="A102" t="s">
        <v>450</v>
      </c>
      <c r="B102">
        <v>2</v>
      </c>
    </row>
    <row r="103" spans="1:2">
      <c r="A103" t="s">
        <v>451</v>
      </c>
      <c r="B103">
        <v>2</v>
      </c>
    </row>
    <row r="104" spans="1:2">
      <c r="A104" t="s">
        <v>394</v>
      </c>
      <c r="B104">
        <v>2</v>
      </c>
    </row>
    <row r="105" spans="1:2">
      <c r="A105" t="s">
        <v>511</v>
      </c>
    </row>
    <row r="106" spans="1:2">
      <c r="A106" t="s">
        <v>452</v>
      </c>
    </row>
    <row r="107" spans="1:2">
      <c r="A107" t="s">
        <v>453</v>
      </c>
    </row>
    <row r="108" spans="1:2">
      <c r="A108" t="s">
        <v>454</v>
      </c>
    </row>
    <row r="109" spans="1:2">
      <c r="A109" t="s">
        <v>254</v>
      </c>
      <c r="B109">
        <v>1</v>
      </c>
    </row>
    <row r="110" spans="1:2">
      <c r="A110" t="s">
        <v>455</v>
      </c>
    </row>
    <row r="111" spans="1:2">
      <c r="A111" t="s">
        <v>489</v>
      </c>
    </row>
    <row r="112" spans="1:2">
      <c r="A112" t="s">
        <v>456</v>
      </c>
    </row>
    <row r="113" spans="1:2">
      <c r="A113" t="s">
        <v>256</v>
      </c>
      <c r="B113">
        <v>1</v>
      </c>
    </row>
    <row r="114" spans="1:2">
      <c r="A114" t="s">
        <v>395</v>
      </c>
    </row>
    <row r="115" spans="1:2">
      <c r="A115" t="s">
        <v>396</v>
      </c>
      <c r="B115">
        <v>2</v>
      </c>
    </row>
    <row r="116" spans="1:2">
      <c r="A116" t="s">
        <v>490</v>
      </c>
    </row>
    <row r="117" spans="1:2">
      <c r="A117" t="s">
        <v>491</v>
      </c>
    </row>
    <row r="118" spans="1:2">
      <c r="A118" t="s">
        <v>492</v>
      </c>
    </row>
    <row r="119" spans="1:2">
      <c r="A119" t="s">
        <v>457</v>
      </c>
    </row>
    <row r="120" spans="1:2">
      <c r="A120" t="s">
        <v>258</v>
      </c>
      <c r="B120">
        <v>1</v>
      </c>
    </row>
    <row r="121" spans="1:2">
      <c r="A121" t="s">
        <v>260</v>
      </c>
      <c r="B121">
        <v>1</v>
      </c>
    </row>
    <row r="122" spans="1:2">
      <c r="A122" t="s">
        <v>458</v>
      </c>
      <c r="B122">
        <v>2</v>
      </c>
    </row>
    <row r="123" spans="1:2">
      <c r="A123" t="s">
        <v>262</v>
      </c>
      <c r="B123">
        <v>1</v>
      </c>
    </row>
    <row r="124" spans="1:2">
      <c r="A124" t="s">
        <v>397</v>
      </c>
    </row>
    <row r="125" spans="1:2">
      <c r="A125" t="s">
        <v>493</v>
      </c>
    </row>
    <row r="126" spans="1:2">
      <c r="A126" t="s">
        <v>512</v>
      </c>
      <c r="B126">
        <v>2</v>
      </c>
    </row>
    <row r="127" spans="1:2">
      <c r="A127" t="s">
        <v>428</v>
      </c>
    </row>
    <row r="128" spans="1:2">
      <c r="A128" t="s">
        <v>398</v>
      </c>
      <c r="B128">
        <v>2</v>
      </c>
    </row>
    <row r="129" spans="1:2">
      <c r="A129" t="s">
        <v>265</v>
      </c>
      <c r="B129">
        <v>1</v>
      </c>
    </row>
    <row r="130" spans="1:2">
      <c r="A130" t="s">
        <v>399</v>
      </c>
    </row>
    <row r="131" spans="1:2">
      <c r="A131" t="s">
        <v>268</v>
      </c>
      <c r="B131">
        <v>1</v>
      </c>
    </row>
    <row r="132" spans="1:2">
      <c r="A132" t="s">
        <v>513</v>
      </c>
    </row>
    <row r="133" spans="1:2">
      <c r="A133" t="s">
        <v>270</v>
      </c>
      <c r="B133">
        <v>1</v>
      </c>
    </row>
    <row r="134" spans="1:2">
      <c r="A134" t="s">
        <v>272</v>
      </c>
      <c r="B134">
        <v>1</v>
      </c>
    </row>
    <row r="135" spans="1:2">
      <c r="A135" t="s">
        <v>459</v>
      </c>
    </row>
    <row r="136" spans="1:2">
      <c r="A136" t="s">
        <v>494</v>
      </c>
    </row>
    <row r="137" spans="1:2">
      <c r="A137" t="s">
        <v>429</v>
      </c>
    </row>
    <row r="138" spans="1:2">
      <c r="A138" t="s">
        <v>274</v>
      </c>
      <c r="B138">
        <v>1</v>
      </c>
    </row>
    <row r="139" spans="1:2">
      <c r="A139" t="s">
        <v>401</v>
      </c>
      <c r="B139">
        <v>2</v>
      </c>
    </row>
    <row r="140" spans="1:2">
      <c r="A140" t="s">
        <v>276</v>
      </c>
      <c r="B140">
        <v>1</v>
      </c>
    </row>
    <row r="141" spans="1:2">
      <c r="A141" t="s">
        <v>279</v>
      </c>
      <c r="B141">
        <v>1</v>
      </c>
    </row>
    <row r="142" spans="1:2">
      <c r="A142" t="s">
        <v>514</v>
      </c>
    </row>
    <row r="143" spans="1:2">
      <c r="A143" t="s">
        <v>281</v>
      </c>
      <c r="B143">
        <v>1</v>
      </c>
    </row>
    <row r="144" spans="1:2">
      <c r="A144" t="s">
        <v>495</v>
      </c>
    </row>
    <row r="145" spans="1:2">
      <c r="A145" t="s">
        <v>430</v>
      </c>
    </row>
    <row r="146" spans="1:2">
      <c r="A146" t="s">
        <v>515</v>
      </c>
    </row>
    <row r="147" spans="1:2">
      <c r="A147" t="s">
        <v>286</v>
      </c>
      <c r="B147">
        <v>1</v>
      </c>
    </row>
    <row r="148" spans="1:2">
      <c r="A148" t="s">
        <v>288</v>
      </c>
      <c r="B148">
        <v>1</v>
      </c>
    </row>
    <row r="149" spans="1:2">
      <c r="A149" t="s">
        <v>402</v>
      </c>
    </row>
    <row r="150" spans="1:2">
      <c r="A150" t="s">
        <v>291</v>
      </c>
      <c r="B150">
        <v>1</v>
      </c>
    </row>
    <row r="151" spans="1:2">
      <c r="A151" t="s">
        <v>516</v>
      </c>
    </row>
    <row r="152" spans="1:2">
      <c r="A152" t="s">
        <v>517</v>
      </c>
    </row>
    <row r="153" spans="1:2">
      <c r="A153" t="s">
        <v>518</v>
      </c>
    </row>
    <row r="154" spans="1:2">
      <c r="A154" t="s">
        <v>293</v>
      </c>
      <c r="B154">
        <v>1</v>
      </c>
    </row>
    <row r="155" spans="1:2">
      <c r="A155" t="s">
        <v>460</v>
      </c>
    </row>
    <row r="156" spans="1:2">
      <c r="A156" t="s">
        <v>461</v>
      </c>
      <c r="B156">
        <v>2</v>
      </c>
    </row>
    <row r="157" spans="1:2">
      <c r="A157" t="s">
        <v>519</v>
      </c>
    </row>
    <row r="158" spans="1:2">
      <c r="A158" t="s">
        <v>296</v>
      </c>
      <c r="B158">
        <v>1</v>
      </c>
    </row>
    <row r="159" spans="1:2">
      <c r="A159" t="s">
        <v>299</v>
      </c>
      <c r="B159">
        <v>1</v>
      </c>
    </row>
    <row r="160" spans="1:2">
      <c r="A160" t="s">
        <v>520</v>
      </c>
    </row>
    <row r="161" spans="1:2">
      <c r="A161" t="s">
        <v>304</v>
      </c>
      <c r="B161">
        <v>1</v>
      </c>
    </row>
    <row r="162" spans="1:2">
      <c r="A162" t="s">
        <v>306</v>
      </c>
      <c r="B162">
        <v>1</v>
      </c>
    </row>
    <row r="163" spans="1:2">
      <c r="A163" t="s">
        <v>462</v>
      </c>
      <c r="B163">
        <v>2</v>
      </c>
    </row>
    <row r="164" spans="1:2">
      <c r="A164" t="s">
        <v>521</v>
      </c>
    </row>
    <row r="165" spans="1:2">
      <c r="A165" t="s">
        <v>309</v>
      </c>
      <c r="B165">
        <v>1</v>
      </c>
    </row>
    <row r="166" spans="1:2">
      <c r="A166" t="s">
        <v>311</v>
      </c>
      <c r="B166">
        <v>1</v>
      </c>
    </row>
    <row r="167" spans="1:2">
      <c r="A167" t="s">
        <v>431</v>
      </c>
    </row>
    <row r="168" spans="1:2">
      <c r="A168" t="s">
        <v>463</v>
      </c>
    </row>
    <row r="169" spans="1:2">
      <c r="A169" t="s">
        <v>403</v>
      </c>
    </row>
    <row r="170" spans="1:2">
      <c r="A170" t="s">
        <v>313</v>
      </c>
      <c r="B170">
        <v>1</v>
      </c>
    </row>
    <row r="171" spans="1:2">
      <c r="A171" t="s">
        <v>496</v>
      </c>
    </row>
    <row r="172" spans="1:2">
      <c r="A172" t="s">
        <v>404</v>
      </c>
    </row>
    <row r="173" spans="1:2">
      <c r="A173" t="s">
        <v>432</v>
      </c>
    </row>
    <row r="174" spans="1:2">
      <c r="A174" t="s">
        <v>405</v>
      </c>
    </row>
    <row r="175" spans="1:2">
      <c r="A175" t="s">
        <v>315</v>
      </c>
      <c r="B175">
        <v>1</v>
      </c>
    </row>
    <row r="176" spans="1:2">
      <c r="A176" t="s">
        <v>318</v>
      </c>
      <c r="B176">
        <v>1</v>
      </c>
    </row>
    <row r="177" spans="1:2">
      <c r="A177" t="s">
        <v>433</v>
      </c>
    </row>
    <row r="178" spans="1:2">
      <c r="A178" t="s">
        <v>434</v>
      </c>
    </row>
    <row r="179" spans="1:2">
      <c r="A179" t="s">
        <v>522</v>
      </c>
    </row>
    <row r="180" spans="1:2">
      <c r="A180" t="s">
        <v>497</v>
      </c>
    </row>
    <row r="181" spans="1:2">
      <c r="A181" t="s">
        <v>406</v>
      </c>
    </row>
    <row r="182" spans="1:2">
      <c r="A182" t="s">
        <v>464</v>
      </c>
    </row>
    <row r="183" spans="1:2">
      <c r="A183" t="s">
        <v>320</v>
      </c>
      <c r="B183">
        <v>1</v>
      </c>
    </row>
    <row r="184" spans="1:2">
      <c r="A184" t="s">
        <v>498</v>
      </c>
      <c r="B184">
        <v>2</v>
      </c>
    </row>
    <row r="185" spans="1:2">
      <c r="A185" t="s">
        <v>322</v>
      </c>
      <c r="B185">
        <v>1</v>
      </c>
    </row>
    <row r="186" spans="1:2">
      <c r="A186" t="s">
        <v>324</v>
      </c>
      <c r="B186">
        <v>1</v>
      </c>
    </row>
    <row r="187" spans="1:2">
      <c r="A187" t="s">
        <v>465</v>
      </c>
      <c r="B187">
        <v>2</v>
      </c>
    </row>
    <row r="188" spans="1:2">
      <c r="A188" t="s">
        <v>499</v>
      </c>
    </row>
    <row r="189" spans="1:2">
      <c r="A189" t="s">
        <v>500</v>
      </c>
      <c r="B189">
        <v>2</v>
      </c>
    </row>
    <row r="190" spans="1:2">
      <c r="A190" t="s">
        <v>523</v>
      </c>
    </row>
    <row r="191" spans="1:2">
      <c r="A191" t="s">
        <v>407</v>
      </c>
      <c r="B191">
        <v>2</v>
      </c>
    </row>
    <row r="192" spans="1:2">
      <c r="A192" t="s">
        <v>408</v>
      </c>
    </row>
    <row r="193" spans="1:2">
      <c r="A193" t="s">
        <v>501</v>
      </c>
    </row>
    <row r="194" spans="1:2">
      <c r="A194" t="s">
        <v>330</v>
      </c>
      <c r="B194">
        <v>1</v>
      </c>
    </row>
    <row r="195" spans="1:2">
      <c r="A195" t="s">
        <v>409</v>
      </c>
    </row>
    <row r="196" spans="1:2">
      <c r="A196" t="s">
        <v>435</v>
      </c>
    </row>
    <row r="197" spans="1:2">
      <c r="A197" t="s">
        <v>502</v>
      </c>
    </row>
    <row r="198" spans="1:2">
      <c r="A198" t="s">
        <v>410</v>
      </c>
    </row>
    <row r="199" spans="1:2">
      <c r="A199" t="s">
        <v>332</v>
      </c>
      <c r="B199">
        <v>1</v>
      </c>
    </row>
    <row r="200" spans="1:2">
      <c r="A200" t="s">
        <v>334</v>
      </c>
      <c r="B200">
        <v>1</v>
      </c>
    </row>
    <row r="201" spans="1:2">
      <c r="A201" t="s">
        <v>336</v>
      </c>
      <c r="B201">
        <v>1</v>
      </c>
    </row>
    <row r="202" spans="1:2">
      <c r="A202" t="s">
        <v>466</v>
      </c>
    </row>
    <row r="203" spans="1:2">
      <c r="A203" t="s">
        <v>467</v>
      </c>
    </row>
    <row r="204" spans="1:2">
      <c r="A204" t="s">
        <v>338</v>
      </c>
      <c r="B204">
        <v>1</v>
      </c>
    </row>
    <row r="205" spans="1:2">
      <c r="A205" t="s">
        <v>468</v>
      </c>
    </row>
    <row r="206" spans="1:2">
      <c r="A206" t="s">
        <v>503</v>
      </c>
    </row>
    <row r="207" spans="1:2">
      <c r="A207" t="s">
        <v>345</v>
      </c>
      <c r="B207">
        <v>1</v>
      </c>
    </row>
    <row r="208" spans="1:2">
      <c r="A208" t="s">
        <v>347</v>
      </c>
      <c r="B208">
        <v>1</v>
      </c>
    </row>
    <row r="209" spans="1:2">
      <c r="A209" t="s">
        <v>524</v>
      </c>
    </row>
    <row r="210" spans="1:2">
      <c r="A210" t="s">
        <v>525</v>
      </c>
    </row>
    <row r="211" spans="1:2">
      <c r="A211" t="s">
        <v>436</v>
      </c>
    </row>
    <row r="212" spans="1:2">
      <c r="A212" t="s">
        <v>411</v>
      </c>
      <c r="B212">
        <v>2</v>
      </c>
    </row>
    <row r="213" spans="1:2">
      <c r="A213" t="s">
        <v>349</v>
      </c>
      <c r="B213">
        <v>1</v>
      </c>
    </row>
    <row r="214" spans="1:2">
      <c r="A214" t="s">
        <v>469</v>
      </c>
    </row>
    <row r="215" spans="1:2">
      <c r="A215" t="s">
        <v>352</v>
      </c>
      <c r="B215">
        <v>1</v>
      </c>
    </row>
    <row r="216" spans="1:2">
      <c r="A216" t="s">
        <v>526</v>
      </c>
    </row>
    <row r="217" spans="1:2">
      <c r="A217" t="s">
        <v>412</v>
      </c>
      <c r="B217">
        <v>2</v>
      </c>
    </row>
    <row r="218" spans="1:2">
      <c r="A218" t="s">
        <v>504</v>
      </c>
    </row>
    <row r="219" spans="1:2">
      <c r="A219" t="s">
        <v>470</v>
      </c>
    </row>
    <row r="220" spans="1:2">
      <c r="A220" t="s">
        <v>505</v>
      </c>
      <c r="B220">
        <v>2</v>
      </c>
    </row>
    <row r="221" spans="1:2">
      <c r="A221" t="s">
        <v>354</v>
      </c>
      <c r="B221">
        <v>1</v>
      </c>
    </row>
    <row r="222" spans="1:2">
      <c r="A222" t="s">
        <v>437</v>
      </c>
    </row>
    <row r="223" spans="1:2">
      <c r="A223" t="s">
        <v>356</v>
      </c>
      <c r="B223">
        <v>1</v>
      </c>
    </row>
    <row r="224" spans="1:2">
      <c r="A224" t="s">
        <v>471</v>
      </c>
    </row>
    <row r="225" spans="1:2">
      <c r="A225" t="s">
        <v>527</v>
      </c>
      <c r="B225">
        <v>2</v>
      </c>
    </row>
    <row r="226" spans="1:2">
      <c r="A226" t="s">
        <v>438</v>
      </c>
      <c r="B226">
        <v>2</v>
      </c>
    </row>
    <row r="227" spans="1:2">
      <c r="A227" t="s">
        <v>361</v>
      </c>
      <c r="B227">
        <v>1</v>
      </c>
    </row>
    <row r="228" spans="1:2">
      <c r="A228" t="s">
        <v>528</v>
      </c>
    </row>
    <row r="229" spans="1:2">
      <c r="A229" t="s">
        <v>413</v>
      </c>
    </row>
    <row r="230" spans="1:2">
      <c r="A230" t="s">
        <v>363</v>
      </c>
      <c r="B230">
        <v>1</v>
      </c>
    </row>
    <row r="231" spans="1:2">
      <c r="A231" t="s">
        <v>365</v>
      </c>
      <c r="B231">
        <v>1</v>
      </c>
    </row>
    <row r="232" spans="1:2">
      <c r="A232" t="s">
        <v>414</v>
      </c>
      <c r="B232">
        <v>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2:E7"/>
  <sheetViews>
    <sheetView workbookViewId="0">
      <selection activeCell="P34" sqref="P34"/>
    </sheetView>
  </sheetViews>
  <sheetFormatPr defaultColWidth="8.875" defaultRowHeight="12.75"/>
  <cols>
    <col min="1" max="1" width="27.5" style="42" customWidth="1"/>
    <col min="2" max="2" width="14.5" style="42" customWidth="1"/>
    <col min="3" max="3" width="19.625" style="42" customWidth="1"/>
    <col min="4" max="4" width="13.625" style="42" customWidth="1"/>
    <col min="5" max="5" width="12.125" style="42" customWidth="1"/>
    <col min="6" max="16384" width="8.875" style="42"/>
  </cols>
  <sheetData>
    <row r="2" spans="1:5">
      <c r="A2" s="42" t="s">
        <v>530</v>
      </c>
      <c r="B2" s="42" t="s">
        <v>533</v>
      </c>
      <c r="C2" s="42" t="s">
        <v>534</v>
      </c>
      <c r="D2" s="42" t="s">
        <v>535</v>
      </c>
      <c r="E2" s="42" t="s">
        <v>536</v>
      </c>
    </row>
    <row r="3" spans="1:5">
      <c r="A3" s="42" t="s">
        <v>140</v>
      </c>
      <c r="B3" s="42">
        <v>57</v>
      </c>
      <c r="C3" s="42">
        <v>21</v>
      </c>
      <c r="D3" s="42">
        <f>B3-(C3+E3)</f>
        <v>23</v>
      </c>
      <c r="E3" s="42">
        <v>13</v>
      </c>
    </row>
    <row r="4" spans="1:5">
      <c r="A4" s="42" t="s">
        <v>141</v>
      </c>
      <c r="B4" s="42">
        <v>52</v>
      </c>
      <c r="C4" s="42">
        <v>28</v>
      </c>
      <c r="D4" s="42">
        <f>B4-(C4+E4)</f>
        <v>22</v>
      </c>
      <c r="E4" s="42">
        <v>2</v>
      </c>
    </row>
    <row r="5" spans="1:5">
      <c r="A5" s="42" t="s">
        <v>142</v>
      </c>
      <c r="B5" s="42">
        <v>49</v>
      </c>
      <c r="C5" s="42">
        <v>17</v>
      </c>
      <c r="D5" s="42">
        <f>B5-(C5+E5)</f>
        <v>19</v>
      </c>
      <c r="E5" s="42">
        <v>13</v>
      </c>
    </row>
    <row r="6" spans="1:5">
      <c r="A6" s="42" t="s">
        <v>143</v>
      </c>
      <c r="B6" s="42">
        <v>49</v>
      </c>
      <c r="C6" s="42">
        <v>15</v>
      </c>
      <c r="D6" s="42">
        <f>B6-(C6+E6)</f>
        <v>29</v>
      </c>
      <c r="E6" s="42">
        <v>5</v>
      </c>
    </row>
    <row r="7" spans="1:5">
      <c r="A7" s="42" t="s">
        <v>144</v>
      </c>
      <c r="B7" s="42">
        <v>25</v>
      </c>
      <c r="C7" s="42">
        <v>2</v>
      </c>
      <c r="D7" s="42">
        <f>B7-(C7+E7)</f>
        <v>19</v>
      </c>
      <c r="E7" s="42">
        <v>4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J3:M7"/>
  <sheetViews>
    <sheetView topLeftCell="D5" zoomScale="200" zoomScaleNormal="200" zoomScalePageLayoutView="200" workbookViewId="0">
      <selection activeCell="L13" sqref="L13"/>
    </sheetView>
  </sheetViews>
  <sheetFormatPr defaultColWidth="13.125" defaultRowHeight="15.75"/>
  <cols>
    <col min="1" max="22" width="14.375" customWidth="1"/>
  </cols>
  <sheetData>
    <row r="3" spans="10:13">
      <c r="J3" t="s">
        <v>537</v>
      </c>
      <c r="K3" t="s">
        <v>146</v>
      </c>
      <c r="L3" t="s">
        <v>147</v>
      </c>
      <c r="M3" t="s">
        <v>538</v>
      </c>
    </row>
    <row r="4" spans="10:13">
      <c r="J4" t="s">
        <v>539</v>
      </c>
      <c r="K4">
        <v>43</v>
      </c>
      <c r="L4">
        <v>39</v>
      </c>
      <c r="M4">
        <f>SUM(K4:L4)</f>
        <v>82</v>
      </c>
    </row>
    <row r="5" spans="10:13">
      <c r="J5" t="s">
        <v>540</v>
      </c>
      <c r="K5">
        <v>34</v>
      </c>
      <c r="L5">
        <v>48</v>
      </c>
      <c r="M5">
        <f>SUM(K5:L5)</f>
        <v>82</v>
      </c>
    </row>
    <row r="6" spans="10:13">
      <c r="J6" t="s">
        <v>541</v>
      </c>
      <c r="K6">
        <v>31</v>
      </c>
      <c r="L6">
        <v>51</v>
      </c>
      <c r="M6">
        <f>SUM(K6:L6)</f>
        <v>82</v>
      </c>
    </row>
    <row r="7" spans="10:13">
      <c r="J7" t="s">
        <v>542</v>
      </c>
      <c r="K7">
        <v>38</v>
      </c>
      <c r="L7">
        <v>44</v>
      </c>
      <c r="M7">
        <f>SUM(K7:L7)</f>
        <v>82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2:Z7"/>
  <sheetViews>
    <sheetView topLeftCell="H1" workbookViewId="0">
      <selection activeCell="M7" sqref="M7"/>
    </sheetView>
  </sheetViews>
  <sheetFormatPr defaultColWidth="9.125" defaultRowHeight="12.75"/>
  <cols>
    <col min="1" max="4" width="9.125" style="43"/>
    <col min="5" max="26" width="9.125" style="44"/>
    <col min="27" max="16384" width="9.125" style="43"/>
  </cols>
  <sheetData>
    <row r="2" spans="1:3">
      <c r="A2" s="43" t="s">
        <v>543</v>
      </c>
      <c r="B2" s="43" t="s">
        <v>146</v>
      </c>
      <c r="C2" s="43" t="s">
        <v>147</v>
      </c>
    </row>
    <row r="3" spans="1:3" ht="102">
      <c r="A3" s="43" t="s">
        <v>544</v>
      </c>
      <c r="B3" s="43">
        <v>12</v>
      </c>
      <c r="C3" s="43">
        <v>70</v>
      </c>
    </row>
    <row r="4" spans="1:3" ht="89.25">
      <c r="A4" s="43" t="s">
        <v>545</v>
      </c>
      <c r="B4" s="43">
        <v>19</v>
      </c>
      <c r="C4" s="43">
        <v>63</v>
      </c>
    </row>
    <row r="5" spans="1:3" ht="63.75">
      <c r="A5" s="43" t="s">
        <v>546</v>
      </c>
      <c r="B5" s="43">
        <v>34</v>
      </c>
      <c r="C5" s="43">
        <v>48</v>
      </c>
    </row>
    <row r="6" spans="1:3" ht="102">
      <c r="A6" s="43" t="s">
        <v>547</v>
      </c>
      <c r="B6" s="43">
        <v>28</v>
      </c>
      <c r="C6" s="43">
        <v>44</v>
      </c>
    </row>
    <row r="7" spans="1:3" ht="140.25">
      <c r="A7" s="43" t="s">
        <v>548</v>
      </c>
      <c r="B7" s="43">
        <v>22</v>
      </c>
      <c r="C7" s="43">
        <v>60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I26"/>
  <sheetViews>
    <sheetView topLeftCell="H1" workbookViewId="0">
      <selection activeCell="K6" sqref="K6"/>
    </sheetView>
  </sheetViews>
  <sheetFormatPr defaultColWidth="8.875" defaultRowHeight="12.75"/>
  <cols>
    <col min="1" max="6" width="8.875" style="42"/>
    <col min="7" max="9" width="8.875" style="43"/>
    <col min="10" max="16384" width="8.875" style="42"/>
  </cols>
  <sheetData>
    <row r="1" spans="1:9" ht="78.75">
      <c r="A1" s="45" t="s">
        <v>549</v>
      </c>
      <c r="B1" s="64" t="s">
        <v>550</v>
      </c>
      <c r="C1" s="64" t="s">
        <v>551</v>
      </c>
      <c r="D1" s="64" t="s">
        <v>552</v>
      </c>
      <c r="E1" s="64" t="s">
        <v>553</v>
      </c>
    </row>
    <row r="2" spans="1:9" ht="34.5" thickBot="1">
      <c r="A2" s="46" t="s">
        <v>554</v>
      </c>
      <c r="B2" s="65"/>
      <c r="C2" s="65"/>
      <c r="D2" s="65"/>
      <c r="E2" s="65"/>
    </row>
    <row r="3" spans="1:9" ht="158.25" thickBot="1">
      <c r="A3" s="46" t="s">
        <v>555</v>
      </c>
      <c r="B3" s="47">
        <v>41</v>
      </c>
      <c r="C3" s="47">
        <v>31</v>
      </c>
      <c r="D3" s="47"/>
      <c r="E3" s="47"/>
      <c r="G3" s="43" t="s">
        <v>556</v>
      </c>
      <c r="H3" s="47">
        <v>48</v>
      </c>
      <c r="I3" s="47">
        <v>34</v>
      </c>
    </row>
    <row r="4" spans="1:9" ht="102" thickBot="1">
      <c r="A4" s="46" t="s">
        <v>557</v>
      </c>
      <c r="B4" s="47"/>
      <c r="C4" s="47"/>
      <c r="D4" s="47">
        <v>48</v>
      </c>
      <c r="E4" s="47">
        <v>15</v>
      </c>
      <c r="G4" s="43" t="s">
        <v>558</v>
      </c>
      <c r="H4" s="47">
        <v>50</v>
      </c>
      <c r="I4" s="47">
        <v>32</v>
      </c>
    </row>
    <row r="5" spans="1:9" ht="77.25" thickBot="1">
      <c r="A5" s="46" t="s">
        <v>559</v>
      </c>
      <c r="B5" s="47"/>
      <c r="C5" s="47"/>
      <c r="D5" s="47">
        <v>34</v>
      </c>
      <c r="E5" s="47">
        <v>38</v>
      </c>
      <c r="G5" s="43" t="s">
        <v>560</v>
      </c>
      <c r="H5" s="47">
        <v>34</v>
      </c>
      <c r="I5" s="47">
        <v>48</v>
      </c>
    </row>
    <row r="6" spans="1:9" ht="79.5" thickBot="1">
      <c r="A6" s="46" t="s">
        <v>561</v>
      </c>
      <c r="B6" s="47"/>
      <c r="C6" s="47"/>
      <c r="D6" s="47">
        <v>37</v>
      </c>
      <c r="E6" s="47">
        <v>35</v>
      </c>
      <c r="G6" s="43" t="s">
        <v>562</v>
      </c>
      <c r="H6" s="47">
        <v>44</v>
      </c>
      <c r="I6" s="47">
        <v>38</v>
      </c>
    </row>
    <row r="7" spans="1:9" ht="192" thickBot="1">
      <c r="A7" s="46" t="s">
        <v>563</v>
      </c>
      <c r="B7" s="47">
        <v>42</v>
      </c>
      <c r="C7" s="47">
        <v>30</v>
      </c>
      <c r="D7" s="47"/>
      <c r="E7" s="47"/>
    </row>
    <row r="8" spans="1:9" ht="102" thickBot="1">
      <c r="A8" s="46" t="s">
        <v>564</v>
      </c>
      <c r="B8" s="47"/>
      <c r="C8" s="47"/>
      <c r="D8" s="47">
        <v>60</v>
      </c>
      <c r="E8" s="47">
        <v>5</v>
      </c>
    </row>
    <row r="9" spans="1:9" ht="57" thickBot="1">
      <c r="A9" s="46" t="s">
        <v>565</v>
      </c>
      <c r="B9" s="47"/>
      <c r="C9" s="47"/>
      <c r="D9" s="47">
        <v>27</v>
      </c>
      <c r="E9" s="47">
        <v>45</v>
      </c>
    </row>
    <row r="10" spans="1:9" ht="45.75" thickBot="1">
      <c r="A10" s="46" t="s">
        <v>566</v>
      </c>
      <c r="B10" s="47"/>
      <c r="C10" s="47"/>
      <c r="D10" s="47">
        <v>53</v>
      </c>
      <c r="E10" s="47">
        <v>19</v>
      </c>
    </row>
    <row r="11" spans="1:9" ht="23.25" thickBot="1">
      <c r="A11" s="46" t="s">
        <v>567</v>
      </c>
      <c r="B11" s="47"/>
      <c r="C11" s="47"/>
      <c r="D11" s="47">
        <v>58</v>
      </c>
      <c r="E11" s="47">
        <v>14</v>
      </c>
    </row>
    <row r="12" spans="1:9" ht="34.5" thickBot="1">
      <c r="A12" s="46" t="s">
        <v>568</v>
      </c>
      <c r="B12" s="47"/>
      <c r="C12" s="47"/>
      <c r="D12" s="47">
        <v>58</v>
      </c>
      <c r="E12" s="47">
        <v>14</v>
      </c>
    </row>
    <row r="13" spans="1:9" ht="13.5" thickBot="1">
      <c r="A13" s="46" t="s">
        <v>569</v>
      </c>
      <c r="B13" s="47"/>
      <c r="C13" s="47"/>
      <c r="D13" s="47">
        <v>51</v>
      </c>
      <c r="E13" s="47">
        <v>21</v>
      </c>
    </row>
    <row r="14" spans="1:9" ht="34.5" thickBot="1">
      <c r="A14" s="46" t="s">
        <v>570</v>
      </c>
      <c r="B14" s="47"/>
      <c r="C14" s="47"/>
      <c r="D14" s="47">
        <v>47</v>
      </c>
      <c r="E14" s="47">
        <v>25</v>
      </c>
    </row>
    <row r="15" spans="1:9" ht="90.75" thickBot="1">
      <c r="A15" s="46" t="s">
        <v>571</v>
      </c>
      <c r="B15" s="47"/>
      <c r="C15" s="47"/>
      <c r="D15" s="47">
        <v>28</v>
      </c>
      <c r="E15" s="47">
        <v>44</v>
      </c>
    </row>
    <row r="16" spans="1:9" ht="135.75" thickBot="1">
      <c r="A16" s="46" t="s">
        <v>572</v>
      </c>
      <c r="B16" s="47">
        <v>28</v>
      </c>
      <c r="C16" s="47">
        <v>44</v>
      </c>
      <c r="D16" s="47"/>
      <c r="E16" s="47"/>
    </row>
    <row r="17" spans="1:5" ht="68.25" thickBot="1">
      <c r="A17" s="46" t="s">
        <v>573</v>
      </c>
      <c r="B17" s="47"/>
      <c r="C17" s="47"/>
      <c r="D17" s="47">
        <v>52</v>
      </c>
      <c r="E17" s="47">
        <v>14</v>
      </c>
    </row>
    <row r="18" spans="1:5" ht="34.5" thickBot="1">
      <c r="A18" s="46" t="s">
        <v>574</v>
      </c>
      <c r="B18" s="47"/>
      <c r="C18" s="47"/>
      <c r="D18" s="47">
        <v>42</v>
      </c>
      <c r="E18" s="47">
        <v>30</v>
      </c>
    </row>
    <row r="19" spans="1:5" ht="45.75" thickBot="1">
      <c r="A19" s="46" t="s">
        <v>575</v>
      </c>
      <c r="B19" s="47"/>
      <c r="C19" s="47"/>
      <c r="D19" s="47">
        <v>31</v>
      </c>
      <c r="E19" s="47">
        <v>41</v>
      </c>
    </row>
    <row r="20" spans="1:5" ht="34.5" thickBot="1">
      <c r="A20" s="46" t="s">
        <v>576</v>
      </c>
      <c r="B20" s="47"/>
      <c r="C20" s="47"/>
      <c r="D20" s="47">
        <v>5</v>
      </c>
      <c r="E20" s="47">
        <v>67</v>
      </c>
    </row>
    <row r="21" spans="1:5" ht="135.75" thickBot="1">
      <c r="A21" s="46" t="s">
        <v>577</v>
      </c>
      <c r="B21" s="47">
        <v>37</v>
      </c>
      <c r="C21" s="47">
        <v>35</v>
      </c>
      <c r="D21" s="47"/>
      <c r="E21" s="47"/>
    </row>
    <row r="22" spans="1:5" ht="113.25" thickBot="1">
      <c r="A22" s="46" t="s">
        <v>578</v>
      </c>
      <c r="B22" s="47"/>
      <c r="C22" s="47"/>
      <c r="D22" s="47">
        <v>53</v>
      </c>
      <c r="E22" s="47">
        <v>12</v>
      </c>
    </row>
    <row r="23" spans="1:5" ht="79.5" thickBot="1">
      <c r="A23" s="46" t="s">
        <v>579</v>
      </c>
      <c r="B23" s="47"/>
      <c r="C23" s="47"/>
      <c r="D23" s="47">
        <v>41</v>
      </c>
      <c r="E23" s="47">
        <v>31</v>
      </c>
    </row>
    <row r="24" spans="1:5" ht="57" thickBot="1">
      <c r="A24" s="46" t="s">
        <v>580</v>
      </c>
      <c r="B24" s="47"/>
      <c r="C24" s="47"/>
      <c r="D24" s="47">
        <v>35</v>
      </c>
      <c r="E24" s="47">
        <v>37</v>
      </c>
    </row>
    <row r="25" spans="1:5" ht="90.75" thickBot="1">
      <c r="A25" s="46" t="s">
        <v>581</v>
      </c>
      <c r="B25" s="47"/>
      <c r="C25" s="47"/>
      <c r="D25" s="47">
        <v>17</v>
      </c>
      <c r="E25" s="47">
        <v>55</v>
      </c>
    </row>
    <row r="26" spans="1:5" ht="45.75" thickBot="1">
      <c r="A26" s="46" t="s">
        <v>582</v>
      </c>
      <c r="B26" s="47"/>
      <c r="C26" s="47"/>
      <c r="D26" s="47">
        <v>37</v>
      </c>
      <c r="E26" s="47">
        <v>35</v>
      </c>
    </row>
  </sheetData>
  <mergeCells count="4">
    <mergeCell ref="B1:B2"/>
    <mergeCell ref="C1:C2"/>
    <mergeCell ref="D1:D2"/>
    <mergeCell ref="E1:E2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:AF26"/>
  <sheetViews>
    <sheetView workbookViewId="0">
      <pane xSplit="2" ySplit="2" topLeftCell="C5" activePane="bottomRight" state="frozen"/>
      <selection pane="topRight" activeCell="C1" sqref="C1"/>
      <selection pane="bottomLeft" activeCell="A2" sqref="A2"/>
      <selection pane="bottomRight" activeCell="B26" sqref="B26"/>
    </sheetView>
  </sheetViews>
  <sheetFormatPr defaultColWidth="10.875" defaultRowHeight="15.75"/>
  <cols>
    <col min="1" max="1" width="10.875" style="56"/>
    <col min="2" max="2" width="16.125" style="56" customWidth="1"/>
    <col min="3" max="9" width="5.875" style="57" customWidth="1"/>
    <col min="10" max="10" width="5.875" style="58" customWidth="1"/>
    <col min="11" max="11" width="5.875" style="57" customWidth="1"/>
    <col min="12" max="12" width="8.625" style="57" customWidth="1"/>
    <col min="13" max="27" width="5.5" style="56" customWidth="1"/>
    <col min="28" max="16384" width="10.875" style="56"/>
  </cols>
  <sheetData>
    <row r="1" spans="1:32">
      <c r="C1" s="57" t="s">
        <v>588</v>
      </c>
      <c r="D1" s="57" t="s">
        <v>589</v>
      </c>
      <c r="E1" s="57" t="s">
        <v>590</v>
      </c>
      <c r="F1" s="57" t="s">
        <v>591</v>
      </c>
      <c r="G1" s="57" t="s">
        <v>592</v>
      </c>
    </row>
    <row r="2" spans="1:32" ht="31.5">
      <c r="A2" s="59"/>
      <c r="B2" s="59" t="s">
        <v>585</v>
      </c>
      <c r="C2" s="60"/>
      <c r="D2" s="60"/>
      <c r="E2" s="60"/>
      <c r="F2" s="60"/>
      <c r="G2" s="60"/>
      <c r="H2" s="60"/>
      <c r="I2" s="60"/>
      <c r="J2" s="61"/>
      <c r="K2" s="60"/>
      <c r="L2" s="60"/>
    </row>
    <row r="3" spans="1:32">
      <c r="A3" s="62"/>
      <c r="B3" s="62" t="s">
        <v>586</v>
      </c>
      <c r="C3" s="60">
        <v>3.4</v>
      </c>
      <c r="D3" s="60">
        <v>3.3</v>
      </c>
      <c r="E3" s="60">
        <v>3.1</v>
      </c>
      <c r="F3" s="60">
        <v>2.9814814814814814</v>
      </c>
      <c r="G3" s="60">
        <v>3.4</v>
      </c>
      <c r="H3" s="62"/>
      <c r="I3" s="62"/>
      <c r="J3" s="63"/>
      <c r="K3" s="62"/>
      <c r="L3" s="62"/>
    </row>
    <row r="4" spans="1:32">
      <c r="A4" s="59"/>
      <c r="B4" s="59" t="s">
        <v>584</v>
      </c>
      <c r="C4" s="56"/>
      <c r="D4" s="56"/>
      <c r="E4" s="56"/>
      <c r="F4" s="56"/>
      <c r="G4" s="56"/>
      <c r="H4" s="56"/>
      <c r="I4" s="56"/>
      <c r="J4" s="56"/>
      <c r="K4" s="60"/>
      <c r="L4" s="60"/>
    </row>
    <row r="5" spans="1:32">
      <c r="A5" s="62"/>
      <c r="B5" s="62" t="s">
        <v>587</v>
      </c>
      <c r="C5" s="60">
        <v>3.3</v>
      </c>
      <c r="D5" s="60">
        <v>3.1</v>
      </c>
      <c r="E5" s="60">
        <v>2.9</v>
      </c>
      <c r="F5" s="60">
        <v>2.9000000000000004</v>
      </c>
      <c r="G5" s="60">
        <v>3.2</v>
      </c>
      <c r="H5" s="60"/>
      <c r="I5" s="60"/>
      <c r="J5" s="61"/>
      <c r="K5" s="60"/>
      <c r="L5" s="60"/>
    </row>
    <row r="6" spans="1:32">
      <c r="A6" s="62"/>
      <c r="B6" s="62"/>
      <c r="C6" s="62"/>
      <c r="D6" s="62"/>
      <c r="E6" s="62"/>
      <c r="F6" s="62"/>
      <c r="G6" s="62"/>
      <c r="H6" s="62"/>
      <c r="I6" s="62"/>
      <c r="J6" s="63"/>
      <c r="K6" s="62"/>
      <c r="L6" s="62"/>
    </row>
    <row r="7" spans="1:32">
      <c r="B7" s="59"/>
    </row>
    <row r="12" spans="1:32" s="57" customFormat="1">
      <c r="A12" s="56"/>
      <c r="B12" s="56"/>
      <c r="J12" s="58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</row>
    <row r="13" spans="1:32" s="57" customFormat="1">
      <c r="A13" s="56"/>
      <c r="B13" s="56"/>
      <c r="J13" s="58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</row>
    <row r="14" spans="1:32" s="57" customFormat="1">
      <c r="A14" s="56"/>
      <c r="B14" s="56"/>
      <c r="J14" s="58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</row>
    <row r="15" spans="1:32" s="57" customFormat="1">
      <c r="A15" s="56"/>
      <c r="B15" s="56"/>
      <c r="J15" s="58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</row>
    <row r="16" spans="1:32" s="57" customFormat="1">
      <c r="A16" s="56"/>
      <c r="B16" s="56"/>
      <c r="J16" s="58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</row>
    <row r="17" spans="1:32" s="57" customFormat="1">
      <c r="A17" s="56"/>
      <c r="B17" s="56"/>
      <c r="J17" s="58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</row>
    <row r="19" spans="1:32" s="57" customFormat="1">
      <c r="A19" s="56"/>
      <c r="B19" s="56"/>
      <c r="J19" s="58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</row>
    <row r="26" spans="1:32" ht="114" customHeight="1"/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Main-rawdata 16 feb</vt:lpstr>
      <vt:lpstr>status 16feb</vt:lpstr>
      <vt:lpstr>rawdata 16feb</vt:lpstr>
      <vt:lpstr>coverage map data</vt:lpstr>
      <vt:lpstr>4.1- coverage graph</vt:lpstr>
      <vt:lpstr>4.25- education</vt:lpstr>
      <vt:lpstr>4.27 gender</vt:lpstr>
      <vt:lpstr>4.5- disaster prep</vt:lpstr>
      <vt:lpstr>4.2- average progress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Sujit Mohanty</dc:creator>
  <cp:lastModifiedBy>desinventar</cp:lastModifiedBy>
  <dcterms:created xsi:type="dcterms:W3CDTF">2011-02-10T17:43:32Z</dcterms:created>
  <dcterms:modified xsi:type="dcterms:W3CDTF">2011-04-13T17:50:43Z</dcterms:modified>
</cp:coreProperties>
</file>